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kumenter\Lokalkjøringer 2018\"/>
    </mc:Choice>
  </mc:AlternateContent>
  <xr:revisionPtr revIDLastSave="0" documentId="8_{2AB112A4-8CFC-4FF9-A5A7-7C0EAAB28C75}" xr6:coauthVersionLast="38" xr6:coauthVersionMax="38" xr10:uidLastSave="{00000000-0000-0000-0000-000000000000}"/>
  <bookViews>
    <workbookView xWindow="0" yWindow="0" windowWidth="17256" windowHeight="6660" activeTab="2" xr2:uid="{00000000-000D-0000-FFFF-FFFF00000000}"/>
  </bookViews>
  <sheets>
    <sheet name="Funksjonærer" sheetId="19" r:id="rId1"/>
    <sheet name="20" sheetId="9" r:id="rId2"/>
    <sheet name="Ponniløp 1" sheetId="4" r:id="rId3"/>
    <sheet name="1" sheetId="8" r:id="rId4"/>
    <sheet name="2" sheetId="2" r:id="rId5"/>
    <sheet name="Ponniløp 2" sheetId="1" r:id="rId6"/>
    <sheet name="3" sheetId="3" r:id="rId7"/>
    <sheet name="4" sheetId="17" r:id="rId8"/>
    <sheet name="5" sheetId="21" r:id="rId9"/>
    <sheet name="Ark1" sheetId="20" r:id="rId1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1" l="1"/>
  <c r="F19" i="21"/>
  <c r="F18" i="17"/>
  <c r="F17" i="17"/>
  <c r="F13" i="17"/>
  <c r="F14" i="17"/>
  <c r="F12" i="17"/>
  <c r="F11" i="17"/>
  <c r="F18" i="3"/>
  <c r="F17" i="3"/>
  <c r="F11" i="8"/>
  <c r="F12" i="8"/>
  <c r="F13" i="8"/>
  <c r="F14" i="8"/>
  <c r="F10" i="8"/>
  <c r="F19" i="2"/>
  <c r="F18" i="2"/>
  <c r="F12" i="4"/>
  <c r="F20" i="4"/>
  <c r="F13" i="4"/>
  <c r="F14" i="4"/>
  <c r="F13" i="21"/>
  <c r="F14" i="21"/>
  <c r="F15" i="21"/>
  <c r="F11" i="21"/>
  <c r="F10" i="21"/>
  <c r="F12" i="21"/>
  <c r="F11" i="2"/>
  <c r="F10" i="9"/>
  <c r="F13" i="3"/>
  <c r="F11" i="3"/>
  <c r="F10" i="3"/>
  <c r="F11" i="4"/>
  <c r="B5" i="8"/>
  <c r="B5" i="4"/>
  <c r="B5" i="1"/>
  <c r="B5" i="2" s="1"/>
  <c r="B5" i="3" s="1"/>
  <c r="B5" i="17" s="1"/>
  <c r="F10" i="17"/>
  <c r="C3" i="8"/>
  <c r="F15" i="4"/>
  <c r="F16" i="4"/>
  <c r="F17" i="4"/>
  <c r="F18" i="4"/>
  <c r="F19" i="4"/>
  <c r="F10" i="4"/>
  <c r="C3" i="1"/>
  <c r="C3" i="2" s="1"/>
  <c r="C3" i="3" s="1"/>
  <c r="C3" i="17" s="1"/>
  <c r="F11" i="1"/>
  <c r="F12" i="1"/>
  <c r="F10" i="1"/>
  <c r="F14" i="2"/>
  <c r="F13" i="2"/>
  <c r="F12" i="2"/>
  <c r="F10" i="2"/>
  <c r="F12" i="3"/>
  <c r="B5" i="21"/>
  <c r="C3" i="21" l="1"/>
</calcChain>
</file>

<file path=xl/sharedStrings.xml><?xml version="1.0" encoding="utf-8"?>
<sst xmlns="http://schemas.openxmlformats.org/spreadsheetml/2006/main" count="255" uniqueCount="136">
  <si>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</si>
  <si>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</si>
  <si>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</si>
  <si>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</si>
  <si>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</si>
  <si>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</si>
  <si>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</si>
  <si>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</si>
  <si>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</si>
  <si>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</si>
  <si>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Funksjonærliste</t>
  </si>
  <si>
    <t>Dommer</t>
  </si>
  <si>
    <t>Løpsleder</t>
  </si>
  <si>
    <t>Måldommer</t>
  </si>
  <si>
    <t>Sekretær</t>
  </si>
  <si>
    <t>Tidtaker</t>
  </si>
  <si>
    <t>Plassjef</t>
  </si>
  <si>
    <t>Hovedstarter</t>
  </si>
  <si>
    <t>Starter</t>
  </si>
  <si>
    <t>Funksjon</t>
  </si>
  <si>
    <t>Hovedommer</t>
  </si>
  <si>
    <t>Ponniansvarlig</t>
  </si>
  <si>
    <t>Ketil Oksvold</t>
  </si>
  <si>
    <t>Trond Opphaug</t>
  </si>
  <si>
    <t>Bjørn Halvorsen</t>
  </si>
  <si>
    <t>Knut Botngård</t>
  </si>
  <si>
    <t>Ida Bugge</t>
  </si>
  <si>
    <t>Ponnier kat. A</t>
  </si>
  <si>
    <t>Grytas Leopold</t>
  </si>
  <si>
    <t>Storm</t>
  </si>
  <si>
    <t>Silja Buhagen</t>
  </si>
  <si>
    <t>Siril Riseth</t>
  </si>
  <si>
    <t>Grytas Jasmin</t>
  </si>
  <si>
    <t>Max</t>
  </si>
  <si>
    <t>Mats Schei</t>
  </si>
  <si>
    <t>Adrian S. Fenstad</t>
  </si>
  <si>
    <t>Diablo</t>
  </si>
  <si>
    <t>Mys Pysen</t>
  </si>
  <si>
    <t>Rappsjura</t>
  </si>
  <si>
    <t>Veronika Bugge</t>
  </si>
  <si>
    <t>Blue Shining Light</t>
  </si>
  <si>
    <t>Jostein Ness</t>
  </si>
  <si>
    <t>Hammer Stjernar</t>
  </si>
  <si>
    <t>Rampelars</t>
  </si>
  <si>
    <t>Roar Walsøe</t>
  </si>
  <si>
    <t>Aina Westberg</t>
  </si>
  <si>
    <t>Janne Riseth &amp; Gunnhild M Groven</t>
  </si>
  <si>
    <t>Sander Ofstad</t>
  </si>
  <si>
    <t>Emeros Amulett</t>
  </si>
  <si>
    <t>Tuva M. Groven</t>
  </si>
  <si>
    <t>Tuva M: Groven</t>
  </si>
  <si>
    <t>Skorpan C.C.</t>
  </si>
  <si>
    <t>Dina I. Mørreaunet</t>
  </si>
  <si>
    <t>Napoleon Dar</t>
  </si>
  <si>
    <t>Ponnier kat B</t>
  </si>
  <si>
    <t>Flying On Line</t>
  </si>
  <si>
    <t>Olli's Texas</t>
  </si>
  <si>
    <t>Ulf Erik Thorsen</t>
  </si>
  <si>
    <t>Svein Røstvold</t>
  </si>
  <si>
    <t>Varmblodshester 2100meter</t>
  </si>
  <si>
    <t>Stall Sagøy - Stensaas</t>
  </si>
  <si>
    <t>Mette K. Johnsen</t>
  </si>
  <si>
    <t>Fosen Travklubb premiekjøring                                Lørdag 17. november 2018</t>
  </si>
  <si>
    <t>Morten K. Valstad</t>
  </si>
  <si>
    <t>Arne Jakobsen</t>
  </si>
  <si>
    <t>Jan Ola Riseth</t>
  </si>
  <si>
    <t>Mønstringsløp 1700m</t>
  </si>
  <si>
    <t>Røyns Rositta</t>
  </si>
  <si>
    <t>Ragnar Fremstad</t>
  </si>
  <si>
    <t>Fosen Travklubb Premiekjøring                                Lørdag 17. november 2018</t>
  </si>
  <si>
    <t>Eidshaugsvarten</t>
  </si>
  <si>
    <t>Per Arne Eggan</t>
  </si>
  <si>
    <t>Jærvsømina</t>
  </si>
  <si>
    <t>Øyans Storm</t>
  </si>
  <si>
    <t>Bjørkli Kvikka</t>
  </si>
  <si>
    <t>Frank Westberg</t>
  </si>
  <si>
    <t>Ann Karin Rostad</t>
  </si>
  <si>
    <t>Toril Myklebust, Per Arne Eggan</t>
  </si>
  <si>
    <t>Olav Sivertsen- Veronika Bugge</t>
  </si>
  <si>
    <t>Kaldblods   2100m</t>
  </si>
  <si>
    <t>Varmblods 2100m</t>
  </si>
  <si>
    <t>One Knight Stand</t>
  </si>
  <si>
    <t>Frances Roxana</t>
  </si>
  <si>
    <t>Rock Lobster</t>
  </si>
  <si>
    <t>Extol's Hope</t>
  </si>
  <si>
    <t>Acers Fantasy</t>
  </si>
  <si>
    <t>Trude Pettersen</t>
  </si>
  <si>
    <t>Kai Helge Robertsen</t>
  </si>
  <si>
    <t>Ida Pauline Bugg</t>
  </si>
  <si>
    <t>Jomar Grande Rabban</t>
  </si>
  <si>
    <t>Ola Rokseth</t>
  </si>
  <si>
    <t>Ida Marie Asp</t>
  </si>
  <si>
    <t>Stall Moholtan</t>
  </si>
  <si>
    <t>Lalitas Coktail</t>
  </si>
  <si>
    <t>Justasecond</t>
  </si>
  <si>
    <t>Gabor B.R.</t>
  </si>
  <si>
    <t>I'm No Angel</t>
  </si>
  <si>
    <t>Pål Henning K. Johannssen</t>
  </si>
  <si>
    <t>John Einar Theodorsen</t>
  </si>
  <si>
    <t>Silje Dragsten Theodorsen</t>
  </si>
  <si>
    <t>Sandemoin</t>
  </si>
  <si>
    <t>Vildeli</t>
  </si>
  <si>
    <t>Theodor</t>
  </si>
  <si>
    <t>Kaldblods 2100m</t>
  </si>
  <si>
    <t>Hard Cider</t>
  </si>
  <si>
    <t>Roxy Lady</t>
  </si>
  <si>
    <t>Arild Kristian Sandvik</t>
  </si>
  <si>
    <t>Stall Sjøenget</t>
  </si>
  <si>
    <t>Svein Ola Kurås- Ketil Haukli</t>
  </si>
  <si>
    <t>Theoball</t>
  </si>
  <si>
    <t>Mirmax</t>
  </si>
  <si>
    <t>Ingrid Mogstad</t>
  </si>
  <si>
    <t>Pippi Olympia</t>
  </si>
  <si>
    <t>Siv - Anita Dueskar</t>
  </si>
  <si>
    <t>Ola Magnus Riseth</t>
  </si>
  <si>
    <t>Mika Aleksander Leirvik</t>
  </si>
  <si>
    <t>Øystein Eithun</t>
  </si>
  <si>
    <t>Eli Melby Eithun</t>
  </si>
  <si>
    <t>Tom F. Tessem</t>
  </si>
  <si>
    <t>Baroness</t>
  </si>
  <si>
    <t>Emeros Filippe</t>
  </si>
  <si>
    <t>Thea Marie P. Stranden</t>
  </si>
  <si>
    <t>Pejnarve Tornado</t>
  </si>
  <si>
    <t>Weronica Aune</t>
  </si>
  <si>
    <t>Julie Landheim Engen</t>
  </si>
  <si>
    <t>STR</t>
  </si>
  <si>
    <t>Første</t>
  </si>
  <si>
    <t>g</t>
  </si>
  <si>
    <t>Norunn Torland/John Valde</t>
  </si>
  <si>
    <t>DG</t>
  </si>
  <si>
    <t>Håvard/Inger Rosvoldaune</t>
  </si>
  <si>
    <t>Racing Commissioner</t>
  </si>
  <si>
    <t>Vacation Queen</t>
  </si>
  <si>
    <t>Roger Rundhaug</t>
  </si>
  <si>
    <t>Monika Fremstad</t>
  </si>
  <si>
    <t>Svein Ola Kurås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</si>
</sst>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0" x14ac:knownFonts="1">
    <font>
      <sz val="10"/>
      <name val="Arial"/>
    </font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6"/>
      <name val="Arial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47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workbookViewId="0">
      <selection activeCell="C17" sqref="C17"/>
    </sheetView>
  </sheetViews>
  <sheetFormatPr baseColWidth="10" defaultColWidth="10.6640625" defaultRowHeight="13.2" x14ac:dyDescent="0.25"/>
  <cols>
    <col min="1" max="1" width="6.109375" customWidth="1"/>
    <col min="2" max="2" width="17.44140625" style="22" customWidth="1"/>
    <col min="3" max="3" width="42.6640625" customWidth="1"/>
    <col min="4" max="4" width="10.6640625" customWidth="1"/>
    <col min="7" max="7" width="35.33203125" customWidth="1"/>
    <col min="8" max="8" width="24" customWidth="1"/>
  </cols>
  <sheetData>
    <row r="3" spans="1:9" ht="30" x14ac:dyDescent="0.5">
      <c r="C3" s="25" t="s">
        <v>10</v>
      </c>
      <c r="D3" s="1"/>
    </row>
    <row r="5" spans="1:9" ht="22.8" x14ac:dyDescent="0.4">
      <c r="B5" s="23" t="s">
        <v>62</v>
      </c>
    </row>
    <row r="7" spans="1:9" ht="15" x14ac:dyDescent="0.25">
      <c r="A7" s="6"/>
      <c r="B7" s="24" t="s">
        <v>19</v>
      </c>
      <c r="C7" s="6" t="s">
        <v>3</v>
      </c>
      <c r="D7" s="7"/>
      <c r="E7" s="7"/>
      <c r="F7" s="7"/>
      <c r="G7" s="7"/>
      <c r="H7" s="7"/>
      <c r="I7" s="10"/>
    </row>
    <row r="8" spans="1:9" ht="15" x14ac:dyDescent="0.25">
      <c r="A8" s="8"/>
      <c r="B8" s="18" t="s">
        <v>20</v>
      </c>
      <c r="C8" s="5" t="s">
        <v>63</v>
      </c>
      <c r="D8" s="8"/>
      <c r="E8" s="11"/>
      <c r="F8" s="11"/>
      <c r="G8" s="5"/>
      <c r="H8" s="5"/>
      <c r="I8" s="10"/>
    </row>
    <row r="9" spans="1:9" ht="15" x14ac:dyDescent="0.25">
      <c r="A9" s="8"/>
      <c r="B9" s="18" t="s">
        <v>11</v>
      </c>
      <c r="C9" s="5" t="s">
        <v>23</v>
      </c>
      <c r="D9" s="8"/>
      <c r="E9" s="8"/>
      <c r="F9" s="11"/>
      <c r="G9" s="5"/>
      <c r="H9" s="5"/>
      <c r="I9" s="5"/>
    </row>
    <row r="10" spans="1:9" ht="15" x14ac:dyDescent="0.25">
      <c r="A10" s="8"/>
      <c r="B10" s="18" t="s">
        <v>11</v>
      </c>
      <c r="C10" s="5" t="s">
        <v>64</v>
      </c>
      <c r="D10" s="8"/>
      <c r="E10" s="8"/>
      <c r="F10" s="11"/>
      <c r="G10" s="5"/>
      <c r="H10" s="5"/>
      <c r="I10" s="5"/>
    </row>
    <row r="11" spans="1:9" ht="15" x14ac:dyDescent="0.25">
      <c r="A11" s="8"/>
      <c r="B11" s="18"/>
      <c r="C11" s="5"/>
      <c r="D11" s="8"/>
      <c r="E11" s="8"/>
      <c r="F11" s="11"/>
      <c r="G11" s="5"/>
      <c r="H11" s="5"/>
      <c r="I11" s="5"/>
    </row>
    <row r="12" spans="1:9" ht="15" x14ac:dyDescent="0.25">
      <c r="A12" s="8"/>
      <c r="B12" s="18" t="s">
        <v>12</v>
      </c>
      <c r="C12" s="5" t="s">
        <v>45</v>
      </c>
      <c r="D12" s="8"/>
      <c r="E12" s="8"/>
      <c r="F12" s="11"/>
      <c r="G12" s="5"/>
      <c r="H12" s="5"/>
      <c r="I12" s="5"/>
    </row>
    <row r="13" spans="1:9" ht="15" x14ac:dyDescent="0.25">
      <c r="A13" s="8"/>
      <c r="B13" s="18" t="s">
        <v>13</v>
      </c>
      <c r="C13" s="5" t="s">
        <v>22</v>
      </c>
      <c r="D13" s="8"/>
      <c r="E13" s="8"/>
      <c r="F13" s="11"/>
      <c r="G13" s="5"/>
      <c r="H13" s="5"/>
      <c r="I13" s="5"/>
    </row>
    <row r="14" spans="1:9" ht="15" x14ac:dyDescent="0.25">
      <c r="A14" s="8"/>
      <c r="B14" s="18" t="s">
        <v>14</v>
      </c>
      <c r="C14" s="5" t="s">
        <v>61</v>
      </c>
      <c r="D14" s="8"/>
      <c r="E14" s="8"/>
      <c r="F14" s="11"/>
      <c r="G14" s="5"/>
      <c r="H14" s="5"/>
      <c r="I14" s="5"/>
    </row>
    <row r="15" spans="1:9" ht="15" x14ac:dyDescent="0.25">
      <c r="A15" s="8"/>
      <c r="B15" s="18" t="s">
        <v>15</v>
      </c>
      <c r="C15" s="5" t="s">
        <v>24</v>
      </c>
      <c r="D15" s="8"/>
      <c r="E15" s="12"/>
      <c r="F15" s="11"/>
      <c r="G15" s="5"/>
      <c r="H15" s="5"/>
      <c r="I15" s="5"/>
    </row>
    <row r="16" spans="1:9" ht="15" x14ac:dyDescent="0.25">
      <c r="A16" s="8"/>
      <c r="B16" s="18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18" t="s">
        <v>16</v>
      </c>
      <c r="C17" s="5" t="s">
        <v>65</v>
      </c>
      <c r="D17" s="8"/>
      <c r="E17" s="8"/>
      <c r="F17" s="11"/>
      <c r="G17" s="5"/>
      <c r="H17" s="5"/>
      <c r="I17" s="5"/>
    </row>
    <row r="18" spans="1:9" ht="15" x14ac:dyDescent="0.25">
      <c r="A18" s="8"/>
      <c r="B18" s="18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18" t="s">
        <v>21</v>
      </c>
      <c r="C19" s="5" t="s">
        <v>46</v>
      </c>
      <c r="D19" s="8"/>
      <c r="E19" s="8"/>
      <c r="F19" s="11"/>
      <c r="G19" s="5"/>
      <c r="H19" s="5"/>
      <c r="I19" s="5"/>
    </row>
    <row r="20" spans="1:9" ht="15" x14ac:dyDescent="0.25">
      <c r="A20" s="8"/>
      <c r="B20" s="18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18" t="s">
        <v>17</v>
      </c>
      <c r="C21" s="5" t="s">
        <v>25</v>
      </c>
      <c r="D21" s="8"/>
      <c r="E21" s="8"/>
      <c r="F21" s="11"/>
      <c r="G21" s="5"/>
      <c r="H21" s="5"/>
      <c r="I21" s="5"/>
    </row>
    <row r="22" spans="1:9" ht="15" x14ac:dyDescent="0.25">
      <c r="A22" s="8"/>
      <c r="B22" s="18" t="s">
        <v>18</v>
      </c>
      <c r="C22" s="5"/>
      <c r="D22" s="8"/>
      <c r="E22" s="8"/>
      <c r="F22" s="11"/>
      <c r="G22" s="5"/>
      <c r="H22" s="5"/>
      <c r="I22" s="5"/>
    </row>
    <row r="23" spans="1:9" ht="15" x14ac:dyDescent="0.25">
      <c r="A23" s="8"/>
      <c r="B23" s="18"/>
      <c r="C23" s="5"/>
      <c r="D23" s="8"/>
      <c r="E23" s="8"/>
      <c r="F23" s="11"/>
      <c r="G23" s="5"/>
      <c r="H23" s="5"/>
      <c r="I23" s="5"/>
    </row>
    <row r="24" spans="1:9" ht="15" x14ac:dyDescent="0.25">
      <c r="A24" s="8"/>
      <c r="B24" s="18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18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18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18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18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18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18"/>
      <c r="C30" s="5"/>
      <c r="D30" s="8"/>
      <c r="E30" s="8"/>
      <c r="F30" s="11"/>
      <c r="G30" s="5"/>
      <c r="H30" s="5"/>
      <c r="I30" s="5"/>
    </row>
    <row r="31" spans="1:9" ht="15" x14ac:dyDescent="0.25">
      <c r="A31" s="8"/>
      <c r="B31" s="18"/>
      <c r="C31" s="5"/>
      <c r="D31" s="8"/>
      <c r="E31" s="8"/>
      <c r="F31" s="11"/>
      <c r="G31" s="5"/>
      <c r="H31" s="5"/>
      <c r="I31" s="5"/>
    </row>
    <row r="32" spans="1:9" ht="15" x14ac:dyDescent="0.25">
      <c r="A32" s="8"/>
      <c r="B32" s="18"/>
      <c r="C32" s="5"/>
      <c r="D32" s="8"/>
      <c r="E32" s="8"/>
      <c r="F32" s="11"/>
      <c r="G32" s="5"/>
      <c r="H32" s="5"/>
      <c r="I32" s="5"/>
    </row>
    <row r="33" spans="1:9" ht="15" x14ac:dyDescent="0.25">
      <c r="A33" s="8"/>
      <c r="B33" s="18"/>
      <c r="C33" s="5"/>
      <c r="D33" s="8"/>
      <c r="E33" s="8"/>
      <c r="F33" s="8"/>
      <c r="G33" s="5"/>
      <c r="H33" s="5"/>
      <c r="I33" s="5"/>
    </row>
  </sheetData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8"/>
  <dimension ref="A3:I38"/>
  <sheetViews>
    <sheetView workbookViewId="0">
      <selection activeCell="A11" sqref="A11"/>
    </sheetView>
  </sheetViews>
  <sheetFormatPr baseColWidth="10" defaultColWidth="10.6640625" defaultRowHeight="13.2" x14ac:dyDescent="0.25"/>
  <cols>
    <col min="1" max="1" width="5.5546875" customWidth="1"/>
    <col min="2" max="2" width="9" customWidth="1"/>
    <col min="3" max="3" width="22.88671875" customWidth="1"/>
    <col min="4" max="4" width="9.5546875" customWidth="1"/>
    <col min="7" max="7" width="32.44140625" customWidth="1"/>
    <col min="8" max="8" width="29.44140625" customWidth="1"/>
  </cols>
  <sheetData>
    <row r="3" spans="1:9" ht="27.6" x14ac:dyDescent="0.45">
      <c r="C3" s="1" t="s">
        <v>9</v>
      </c>
    </row>
    <row r="5" spans="1:9" ht="22.8" x14ac:dyDescent="0.4">
      <c r="B5" s="20" t="s">
        <v>69</v>
      </c>
    </row>
    <row r="7" spans="1:9" ht="20.399999999999999" x14ac:dyDescent="0.35">
      <c r="A7" s="16" t="s">
        <v>0</v>
      </c>
      <c r="B7" s="19">
        <v>20</v>
      </c>
      <c r="C7" s="21" t="s">
        <v>66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 t="s">
        <v>125</v>
      </c>
      <c r="B10" s="8">
        <v>1</v>
      </c>
      <c r="C10" s="5" t="s">
        <v>67</v>
      </c>
      <c r="D10" s="8">
        <v>1700</v>
      </c>
      <c r="E10" s="12"/>
      <c r="F10" s="11">
        <f>E10/D10*1000</f>
        <v>0</v>
      </c>
      <c r="G10" s="5" t="s">
        <v>68</v>
      </c>
      <c r="H10" s="5" t="s">
        <v>68</v>
      </c>
      <c r="I10" s="10"/>
    </row>
    <row r="11" spans="1:9" ht="15" x14ac:dyDescent="0.25">
      <c r="A11" s="8"/>
      <c r="B11" s="8"/>
      <c r="C11" s="5"/>
      <c r="D11" s="8"/>
      <c r="E11" s="11"/>
      <c r="F11" s="11"/>
      <c r="G11" s="5"/>
      <c r="H11" s="5"/>
      <c r="I11" s="5"/>
    </row>
    <row r="12" spans="1:9" ht="15" x14ac:dyDescent="0.25">
      <c r="A12" s="8"/>
      <c r="B12" s="8"/>
      <c r="C12" s="5"/>
      <c r="D12" s="8"/>
      <c r="E12" s="12"/>
      <c r="F12" s="11"/>
      <c r="G12" s="5"/>
      <c r="H12" s="5"/>
      <c r="I12" s="5"/>
    </row>
    <row r="13" spans="1:9" ht="15" x14ac:dyDescent="0.25">
      <c r="A13" s="8"/>
      <c r="B13" s="8"/>
      <c r="C13" s="5"/>
      <c r="D13" s="8"/>
      <c r="E13" s="8"/>
      <c r="F13" s="11"/>
      <c r="G13" s="5"/>
      <c r="H13" s="5"/>
      <c r="I13" s="5"/>
    </row>
    <row r="14" spans="1:9" ht="15" x14ac:dyDescent="0.25">
      <c r="A14" s="8"/>
      <c r="B14" s="8"/>
      <c r="C14" s="5"/>
      <c r="D14" s="8"/>
      <c r="E14" s="8"/>
      <c r="F14" s="11"/>
      <c r="G14" s="5"/>
      <c r="H14" s="5"/>
      <c r="I14" s="5"/>
    </row>
    <row r="15" spans="1:9" ht="15" x14ac:dyDescent="0.25">
      <c r="A15" s="8"/>
      <c r="B15" s="8"/>
      <c r="C15" s="5"/>
      <c r="D15" s="8"/>
      <c r="E15" s="8"/>
      <c r="F15" s="11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1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1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1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1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1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8"/>
      <c r="C30" s="5"/>
      <c r="D30" s="8"/>
      <c r="E30" s="8"/>
      <c r="F30" s="8"/>
      <c r="G30" s="5"/>
      <c r="H30" s="5"/>
      <c r="I30" s="5"/>
    </row>
    <row r="31" spans="1:9" x14ac:dyDescent="0.25">
      <c r="A31" s="17"/>
      <c r="B31" s="17"/>
      <c r="D31" s="17"/>
      <c r="E31" s="17"/>
      <c r="F31" s="17"/>
    </row>
    <row r="32" spans="1:9" x14ac:dyDescent="0.25">
      <c r="A32" s="17"/>
      <c r="B32" s="17"/>
      <c r="D32" s="17"/>
      <c r="E32" s="17"/>
      <c r="F32" s="17"/>
    </row>
    <row r="33" spans="1:6" x14ac:dyDescent="0.25">
      <c r="A33" s="17"/>
      <c r="B33" s="17"/>
      <c r="D33" s="17"/>
      <c r="E33" s="17"/>
      <c r="F33" s="17"/>
    </row>
    <row r="34" spans="1:6" x14ac:dyDescent="0.25">
      <c r="A34" s="17"/>
      <c r="B34" s="17"/>
    </row>
    <row r="35" spans="1:6" x14ac:dyDescent="0.25">
      <c r="A35" s="17"/>
      <c r="B35" s="17"/>
    </row>
    <row r="36" spans="1:6" x14ac:dyDescent="0.25">
      <c r="A36" s="17"/>
      <c r="B36" s="17"/>
    </row>
    <row r="37" spans="1:6" x14ac:dyDescent="0.25">
      <c r="A37" s="17"/>
      <c r="B37" s="17"/>
    </row>
    <row r="38" spans="1:6" x14ac:dyDescent="0.25">
      <c r="A38" s="17"/>
      <c r="B38" s="17"/>
    </row>
  </sheetData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3:J33"/>
  <sheetViews>
    <sheetView tabSelected="1" workbookViewId="0">
      <selection activeCell="I25" sqref="I25"/>
    </sheetView>
  </sheetViews>
  <sheetFormatPr baseColWidth="10" defaultColWidth="10.6640625" defaultRowHeight="13.2" x14ac:dyDescent="0.25"/>
  <cols>
    <col min="1" max="1" width="7.33203125" customWidth="1"/>
    <col min="2" max="2" width="8.109375" customWidth="1"/>
    <col min="3" max="3" width="20.109375" customWidth="1"/>
    <col min="4" max="4" width="7.5546875" customWidth="1"/>
    <col min="5" max="5" width="10.109375" customWidth="1"/>
    <col min="6" max="6" width="10.6640625" style="32"/>
    <col min="7" max="7" width="5" style="22" customWidth="1"/>
    <col min="8" max="8" width="28.109375" customWidth="1"/>
    <col min="9" max="9" width="20.44140625" customWidth="1"/>
  </cols>
  <sheetData>
    <row r="3" spans="1:10" ht="27.6" x14ac:dyDescent="0.45">
      <c r="C3" s="9" t="s">
        <v>9</v>
      </c>
      <c r="D3" s="1"/>
    </row>
    <row r="5" spans="1:10" ht="22.8" x14ac:dyDescent="0.4">
      <c r="B5" s="2" t="str">
        <f>'1'!B5</f>
        <v>Fosen Travklubb Premiekjøring                                Lørdag 17. november 2018</v>
      </c>
    </row>
    <row r="7" spans="1:10" ht="20.399999999999999" x14ac:dyDescent="0.35">
      <c r="A7" s="16" t="s">
        <v>0</v>
      </c>
      <c r="B7" s="19">
        <v>1</v>
      </c>
      <c r="C7" s="4" t="s">
        <v>27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33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6</v>
      </c>
      <c r="C10" s="5" t="s">
        <v>32</v>
      </c>
      <c r="D10" s="8">
        <v>1520</v>
      </c>
      <c r="E10" s="11">
        <v>3.5000000000000001E-3</v>
      </c>
      <c r="F10" s="34">
        <f t="shared" ref="F10:F20" si="0">E10/D10*1000</f>
        <v>2.3026315789473682E-3</v>
      </c>
      <c r="G10" s="28" t="s">
        <v>127</v>
      </c>
      <c r="H10" s="5" t="s">
        <v>113</v>
      </c>
      <c r="I10" s="5" t="s">
        <v>115</v>
      </c>
      <c r="J10" s="10"/>
    </row>
    <row r="11" spans="1:10" ht="15" x14ac:dyDescent="0.25">
      <c r="A11" s="8">
        <v>2</v>
      </c>
      <c r="B11" s="8">
        <v>5</v>
      </c>
      <c r="C11" s="5" t="s">
        <v>109</v>
      </c>
      <c r="D11" s="8">
        <v>1500</v>
      </c>
      <c r="E11" s="12">
        <v>3.5092592592592593E-3</v>
      </c>
      <c r="F11" s="34">
        <f t="shared" si="0"/>
        <v>2.3395061728395065E-3</v>
      </c>
      <c r="G11" s="28"/>
      <c r="H11" s="5" t="s">
        <v>116</v>
      </c>
      <c r="I11" s="5" t="s">
        <v>117</v>
      </c>
      <c r="J11" s="5"/>
    </row>
    <row r="12" spans="1:10" ht="15" x14ac:dyDescent="0.25">
      <c r="A12" s="8">
        <v>3</v>
      </c>
      <c r="B12" s="8">
        <v>11</v>
      </c>
      <c r="C12" s="5" t="s">
        <v>51</v>
      </c>
      <c r="D12" s="8">
        <v>2020</v>
      </c>
      <c r="E12" s="12">
        <v>3.5497685185185181E-3</v>
      </c>
      <c r="F12" s="34">
        <f t="shared" si="0"/>
        <v>1.7573111477814445E-3</v>
      </c>
      <c r="G12" s="28" t="s">
        <v>127</v>
      </c>
      <c r="H12" s="5" t="s">
        <v>31</v>
      </c>
      <c r="I12" s="5" t="s">
        <v>31</v>
      </c>
      <c r="J12" s="5"/>
    </row>
    <row r="13" spans="1:10" ht="15" x14ac:dyDescent="0.25">
      <c r="A13" s="8">
        <v>4</v>
      </c>
      <c r="B13" s="8">
        <v>9</v>
      </c>
      <c r="C13" s="5" t="s">
        <v>48</v>
      </c>
      <c r="D13" s="8">
        <v>1780</v>
      </c>
      <c r="E13" s="12">
        <v>3.5636574074074077E-3</v>
      </c>
      <c r="F13" s="34">
        <f t="shared" si="0"/>
        <v>2.0020547232625888E-3</v>
      </c>
      <c r="G13" s="28" t="s">
        <v>127</v>
      </c>
      <c r="H13" s="5" t="s">
        <v>49</v>
      </c>
      <c r="I13" s="5" t="s">
        <v>50</v>
      </c>
      <c r="J13" s="5"/>
    </row>
    <row r="14" spans="1:10" ht="15" x14ac:dyDescent="0.25">
      <c r="A14" s="8">
        <v>5</v>
      </c>
      <c r="B14" s="8">
        <v>8</v>
      </c>
      <c r="C14" s="5" t="s">
        <v>120</v>
      </c>
      <c r="D14" s="8">
        <v>1760</v>
      </c>
      <c r="E14" s="12">
        <v>3.5729166666666665E-3</v>
      </c>
      <c r="F14" s="34">
        <f t="shared" si="0"/>
        <v>2.0300662878787877E-3</v>
      </c>
      <c r="G14" s="28" t="s">
        <v>127</v>
      </c>
      <c r="H14" s="5" t="s">
        <v>34</v>
      </c>
      <c r="I14" s="5" t="s">
        <v>35</v>
      </c>
      <c r="J14" s="5"/>
    </row>
    <row r="15" spans="1:10" ht="15" x14ac:dyDescent="0.25">
      <c r="A15" s="8">
        <v>6</v>
      </c>
      <c r="B15" s="8">
        <v>7</v>
      </c>
      <c r="C15" s="5" t="s">
        <v>33</v>
      </c>
      <c r="D15" s="8">
        <v>1520</v>
      </c>
      <c r="E15" s="12">
        <v>3.5775462962962961E-3</v>
      </c>
      <c r="F15" s="34">
        <f t="shared" si="0"/>
        <v>2.3536488791423E-3</v>
      </c>
      <c r="G15" s="28"/>
      <c r="H15" s="5" t="s">
        <v>31</v>
      </c>
      <c r="I15" s="5" t="s">
        <v>114</v>
      </c>
      <c r="J15" s="5"/>
    </row>
    <row r="16" spans="1:10" ht="15" x14ac:dyDescent="0.25">
      <c r="A16" s="8">
        <v>7</v>
      </c>
      <c r="B16" s="8">
        <v>2</v>
      </c>
      <c r="C16" s="5" t="s">
        <v>29</v>
      </c>
      <c r="D16" s="8">
        <v>1440</v>
      </c>
      <c r="E16" s="11">
        <v>3.6064814814814813E-3</v>
      </c>
      <c r="F16" s="34">
        <f t="shared" si="0"/>
        <v>2.5045010288065844E-3</v>
      </c>
      <c r="G16" s="28" t="s">
        <v>127</v>
      </c>
      <c r="H16" s="5" t="s">
        <v>30</v>
      </c>
      <c r="I16" s="5" t="s">
        <v>30</v>
      </c>
      <c r="J16" s="5"/>
    </row>
    <row r="17" spans="1:10" ht="15" x14ac:dyDescent="0.25">
      <c r="A17" s="8">
        <v>8</v>
      </c>
      <c r="B17" s="8">
        <v>4</v>
      </c>
      <c r="C17" s="5" t="s">
        <v>28</v>
      </c>
      <c r="D17" s="8">
        <v>1480</v>
      </c>
      <c r="E17" s="12">
        <v>3.6342592592592594E-3</v>
      </c>
      <c r="F17" s="34">
        <f t="shared" si="0"/>
        <v>2.4555805805805807E-3</v>
      </c>
      <c r="G17" s="28"/>
      <c r="H17" s="5" t="s">
        <v>121</v>
      </c>
      <c r="I17" s="5" t="s">
        <v>121</v>
      </c>
      <c r="J17" s="5"/>
    </row>
    <row r="18" spans="1:10" ht="15" x14ac:dyDescent="0.25">
      <c r="A18" s="8">
        <v>9</v>
      </c>
      <c r="B18" s="8">
        <v>3</v>
      </c>
      <c r="C18" s="5" t="s">
        <v>119</v>
      </c>
      <c r="D18" s="8">
        <v>1440</v>
      </c>
      <c r="E18" s="12">
        <v>3.6435185185185186E-3</v>
      </c>
      <c r="F18" s="34">
        <f t="shared" si="0"/>
        <v>2.5302211934156377E-3</v>
      </c>
      <c r="G18" s="28"/>
      <c r="H18" s="5" t="s">
        <v>111</v>
      </c>
      <c r="I18" s="5" t="s">
        <v>118</v>
      </c>
      <c r="J18" s="5"/>
    </row>
    <row r="19" spans="1:10" ht="15" x14ac:dyDescent="0.25">
      <c r="A19" s="8">
        <v>10</v>
      </c>
      <c r="B19" s="8">
        <v>1</v>
      </c>
      <c r="C19" s="5" t="s">
        <v>112</v>
      </c>
      <c r="D19" s="8">
        <v>1400</v>
      </c>
      <c r="E19" s="12">
        <v>3.650462962962963E-3</v>
      </c>
      <c r="F19" s="34">
        <f t="shared" si="0"/>
        <v>2.6074735449735449E-3</v>
      </c>
      <c r="G19" s="28"/>
      <c r="H19" s="5" t="s">
        <v>113</v>
      </c>
      <c r="I19" s="5" t="s">
        <v>47</v>
      </c>
      <c r="J19" s="5"/>
    </row>
    <row r="20" spans="1:10" ht="15" x14ac:dyDescent="0.25">
      <c r="A20" s="8">
        <v>11</v>
      </c>
      <c r="B20" s="8">
        <v>10</v>
      </c>
      <c r="C20" s="5" t="s">
        <v>110</v>
      </c>
      <c r="D20" s="8">
        <v>1840</v>
      </c>
      <c r="E20" s="12">
        <v>3.712962962962963E-3</v>
      </c>
      <c r="F20" s="34">
        <f t="shared" si="0"/>
        <v>2.017914653784219E-3</v>
      </c>
      <c r="G20" s="28"/>
      <c r="H20" s="5" t="s">
        <v>111</v>
      </c>
      <c r="I20" s="5" t="s">
        <v>111</v>
      </c>
      <c r="J20" s="5"/>
    </row>
    <row r="21" spans="1:10" ht="15" x14ac:dyDescent="0.25">
      <c r="A21" s="8"/>
      <c r="B21" s="8"/>
      <c r="C21" s="5"/>
      <c r="D21" s="8"/>
      <c r="E21" s="8"/>
      <c r="F21" s="34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34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34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34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12"/>
      <c r="F25" s="34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34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34"/>
      <c r="G27" s="28"/>
      <c r="H27" s="5"/>
      <c r="I27" s="5"/>
      <c r="J27" s="5"/>
    </row>
    <row r="28" spans="1:10" ht="15" x14ac:dyDescent="0.25">
      <c r="A28" s="5"/>
      <c r="B28" s="5"/>
      <c r="C28" s="5"/>
      <c r="D28" s="5"/>
      <c r="E28" s="5"/>
      <c r="F28" s="34"/>
      <c r="G28" s="28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34"/>
      <c r="G29" s="28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34"/>
      <c r="G30" s="28"/>
      <c r="H30" s="5"/>
      <c r="I30" s="5"/>
      <c r="J30" s="5"/>
    </row>
    <row r="31" spans="1:10" ht="15" x14ac:dyDescent="0.25">
      <c r="F31" s="34"/>
      <c r="G31" s="28"/>
    </row>
    <row r="32" spans="1:10" ht="15" x14ac:dyDescent="0.25">
      <c r="F32" s="34"/>
      <c r="G32" s="28"/>
    </row>
    <row r="33" spans="6:7" x14ac:dyDescent="0.25">
      <c r="F33" s="35"/>
      <c r="G33" s="30"/>
    </row>
  </sheetData>
  <sortState ref="A10:H20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7"/>
  <dimension ref="A3:J30"/>
  <sheetViews>
    <sheetView workbookViewId="0">
      <selection activeCell="H3" sqref="H3"/>
    </sheetView>
  </sheetViews>
  <sheetFormatPr baseColWidth="10" defaultColWidth="10.6640625" defaultRowHeight="13.2" x14ac:dyDescent="0.25"/>
  <cols>
    <col min="1" max="1" width="6.109375" customWidth="1"/>
    <col min="2" max="2" width="9" customWidth="1"/>
    <col min="3" max="3" width="19.6640625" customWidth="1"/>
    <col min="4" max="4" width="10.6640625" customWidth="1"/>
    <col min="5" max="5" width="12" customWidth="1"/>
    <col min="6" max="6" width="8.6640625" customWidth="1"/>
    <col min="7" max="7" width="3.6640625" style="22" customWidth="1"/>
    <col min="8" max="8" width="35.33203125" customWidth="1"/>
    <col min="9" max="9" width="24" customWidth="1"/>
  </cols>
  <sheetData>
    <row r="3" spans="1:10" ht="27.6" x14ac:dyDescent="0.45">
      <c r="C3" s="9" t="str">
        <f>'20'!C3</f>
        <v>RESULTATLISTE</v>
      </c>
      <c r="D3" s="1"/>
    </row>
    <row r="5" spans="1:10" ht="22.8" x14ac:dyDescent="0.4">
      <c r="B5" s="2" t="str">
        <f>'20'!B5</f>
        <v>Fosen Travklubb Premiekjøring                                Lørdag 17. november 2018</v>
      </c>
    </row>
    <row r="7" spans="1:10" ht="20.399999999999999" x14ac:dyDescent="0.35">
      <c r="A7" s="4" t="s">
        <v>0</v>
      </c>
      <c r="B7" s="19">
        <v>1</v>
      </c>
      <c r="C7" s="4" t="s">
        <v>79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5</v>
      </c>
      <c r="C10" s="5" t="s">
        <v>70</v>
      </c>
      <c r="D10" s="8">
        <v>2140</v>
      </c>
      <c r="E10" s="11">
        <v>2.3124999999999999E-3</v>
      </c>
      <c r="F10" s="14">
        <f>E10/D10*1000</f>
        <v>1.080607476635514E-3</v>
      </c>
      <c r="G10" s="31"/>
      <c r="H10" s="5" t="s">
        <v>78</v>
      </c>
      <c r="I10" s="5" t="s">
        <v>39</v>
      </c>
      <c r="J10" s="10"/>
    </row>
    <row r="11" spans="1:10" ht="15" x14ac:dyDescent="0.25">
      <c r="A11" s="8">
        <v>2</v>
      </c>
      <c r="B11" s="8">
        <v>2</v>
      </c>
      <c r="C11" s="5" t="s">
        <v>72</v>
      </c>
      <c r="D11" s="8">
        <v>2100</v>
      </c>
      <c r="E11" s="12">
        <v>2.3148148148148151E-3</v>
      </c>
      <c r="F11" s="14">
        <f t="shared" ref="F11:F14" si="0">E11/D11*1000</f>
        <v>1.1022927689594358E-3</v>
      </c>
      <c r="G11" s="31"/>
      <c r="H11" s="5" t="s">
        <v>71</v>
      </c>
      <c r="I11" s="5" t="s">
        <v>71</v>
      </c>
      <c r="J11" s="5"/>
    </row>
    <row r="12" spans="1:10" ht="15" x14ac:dyDescent="0.25">
      <c r="A12" s="8">
        <v>3</v>
      </c>
      <c r="B12" s="8">
        <v>1</v>
      </c>
      <c r="C12" s="5" t="s">
        <v>73</v>
      </c>
      <c r="D12" s="8">
        <v>2100</v>
      </c>
      <c r="E12" s="12">
        <v>2.3217592592592591E-3</v>
      </c>
      <c r="F12" s="14">
        <f t="shared" si="0"/>
        <v>1.105599647266314E-3</v>
      </c>
      <c r="G12" s="31"/>
      <c r="H12" s="5" t="s">
        <v>77</v>
      </c>
      <c r="I12" s="5" t="s">
        <v>44</v>
      </c>
      <c r="J12" s="5"/>
    </row>
    <row r="13" spans="1:10" ht="15" x14ac:dyDescent="0.25">
      <c r="A13" s="8">
        <v>4</v>
      </c>
      <c r="B13" s="8">
        <v>4</v>
      </c>
      <c r="C13" s="5" t="s">
        <v>74</v>
      </c>
      <c r="D13" s="8">
        <v>2120</v>
      </c>
      <c r="E13" s="12">
        <v>2.3518518518518519E-3</v>
      </c>
      <c r="F13" s="14">
        <f t="shared" si="0"/>
        <v>1.1093640810621943E-3</v>
      </c>
      <c r="G13" s="31"/>
      <c r="H13" s="5" t="s">
        <v>76</v>
      </c>
      <c r="I13" s="5" t="s">
        <v>75</v>
      </c>
      <c r="J13" s="5"/>
    </row>
    <row r="14" spans="1:10" ht="15" x14ac:dyDescent="0.25">
      <c r="A14" s="8">
        <v>5</v>
      </c>
      <c r="B14" s="8">
        <v>3</v>
      </c>
      <c r="C14" s="5" t="s">
        <v>38</v>
      </c>
      <c r="D14" s="8">
        <v>2100</v>
      </c>
      <c r="E14" s="12">
        <v>2.5613425925925929E-3</v>
      </c>
      <c r="F14" s="14">
        <f t="shared" si="0"/>
        <v>1.2196869488536157E-3</v>
      </c>
      <c r="G14" s="31" t="s">
        <v>127</v>
      </c>
      <c r="H14" s="5" t="s">
        <v>39</v>
      </c>
      <c r="I14" s="5" t="s">
        <v>26</v>
      </c>
      <c r="J14" s="5"/>
    </row>
    <row r="15" spans="1:10" ht="15" x14ac:dyDescent="0.25">
      <c r="A15" s="8"/>
      <c r="B15" s="8"/>
      <c r="C15" s="5"/>
      <c r="D15" s="8"/>
      <c r="E15" s="8"/>
      <c r="F15" s="11"/>
      <c r="G15" s="31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1"/>
      <c r="G16" s="31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1"/>
      <c r="G17" s="31"/>
      <c r="H17" s="5"/>
      <c r="I17" s="5"/>
      <c r="J17" s="5"/>
    </row>
    <row r="18" spans="1:10" ht="15" x14ac:dyDescent="0.25">
      <c r="A18" s="8"/>
      <c r="B18" s="8"/>
      <c r="C18" s="27" t="s">
        <v>126</v>
      </c>
      <c r="D18" s="8">
        <v>500</v>
      </c>
      <c r="E18" s="12"/>
      <c r="F18" s="11">
        <v>1.1574074074074073E-3</v>
      </c>
      <c r="G18" s="31"/>
      <c r="H18" s="5"/>
      <c r="I18" s="5"/>
      <c r="J18" s="5"/>
    </row>
    <row r="19" spans="1:10" ht="15" x14ac:dyDescent="0.25">
      <c r="A19" s="8"/>
      <c r="B19" s="8"/>
      <c r="C19" s="27"/>
      <c r="D19" s="8"/>
      <c r="E19" s="8"/>
      <c r="F19" s="11"/>
      <c r="G19" s="31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31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31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31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31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31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31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31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31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31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31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18"/>
      <c r="H30" s="5"/>
      <c r="I30" s="5"/>
      <c r="J30" s="5"/>
    </row>
  </sheetData>
  <sortState ref="A10:I14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/>
  <dimension ref="A3:J31"/>
  <sheetViews>
    <sheetView workbookViewId="0">
      <selection activeCell="H19" sqref="H19"/>
    </sheetView>
  </sheetViews>
  <sheetFormatPr baseColWidth="10" defaultColWidth="10.6640625" defaultRowHeight="13.2" x14ac:dyDescent="0.25"/>
  <cols>
    <col min="1" max="1" width="6.109375" customWidth="1"/>
    <col min="2" max="2" width="8.109375" customWidth="1"/>
    <col min="3" max="3" width="22.88671875" customWidth="1"/>
    <col min="4" max="4" width="8.44140625" customWidth="1"/>
    <col min="5" max="5" width="12.109375" customWidth="1"/>
    <col min="6" max="6" width="9.109375" customWidth="1"/>
    <col min="7" max="7" width="4.44140625" style="22" customWidth="1"/>
    <col min="8" max="8" width="22.88671875" customWidth="1"/>
    <col min="9" max="9" width="21.33203125" customWidth="1"/>
  </cols>
  <sheetData>
    <row r="3" spans="1:10" ht="27.6" x14ac:dyDescent="0.45">
      <c r="C3" s="9" t="str">
        <f>'Ponniløp 2'!C3</f>
        <v>RESULTATLISTE</v>
      </c>
      <c r="D3" s="1"/>
    </row>
    <row r="5" spans="1:10" ht="22.8" x14ac:dyDescent="0.4">
      <c r="B5" s="2" t="str">
        <f>'Ponniløp 2'!B5</f>
        <v>Fosen Travklubb Premiekjøring                                Lørdag 17. november 2018</v>
      </c>
    </row>
    <row r="7" spans="1:10" ht="20.399999999999999" x14ac:dyDescent="0.35">
      <c r="A7" s="16" t="s">
        <v>0</v>
      </c>
      <c r="B7" s="19">
        <v>2</v>
      </c>
      <c r="C7" s="4" t="s">
        <v>80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1</v>
      </c>
      <c r="C10" s="5" t="s">
        <v>85</v>
      </c>
      <c r="D10" s="8">
        <v>2100</v>
      </c>
      <c r="E10" s="12">
        <v>1.9490740740740742E-3</v>
      </c>
      <c r="F10" s="14">
        <f>E10/D10*1000</f>
        <v>9.281305114638449E-4</v>
      </c>
      <c r="G10" s="28"/>
      <c r="H10" s="5" t="s">
        <v>86</v>
      </c>
      <c r="I10" s="5" t="s">
        <v>39</v>
      </c>
      <c r="J10" s="5"/>
    </row>
    <row r="11" spans="1:10" ht="15" x14ac:dyDescent="0.25">
      <c r="A11" s="8">
        <v>2</v>
      </c>
      <c r="B11" s="8">
        <v>5</v>
      </c>
      <c r="C11" s="5" t="s">
        <v>81</v>
      </c>
      <c r="D11" s="8">
        <v>2120</v>
      </c>
      <c r="E11" s="12">
        <v>1.9618055555555556E-3</v>
      </c>
      <c r="F11" s="14">
        <f>E11/D11*1000</f>
        <v>9.2537997903563939E-4</v>
      </c>
      <c r="G11" s="28"/>
      <c r="H11" s="5" t="s">
        <v>90</v>
      </c>
      <c r="I11" s="5" t="s">
        <v>44</v>
      </c>
      <c r="J11" s="5"/>
    </row>
    <row r="12" spans="1:10" ht="15" x14ac:dyDescent="0.25">
      <c r="A12" s="8">
        <v>3</v>
      </c>
      <c r="B12" s="8">
        <v>2</v>
      </c>
      <c r="C12" s="5" t="s">
        <v>84</v>
      </c>
      <c r="D12" s="8">
        <v>2100</v>
      </c>
      <c r="E12" s="12">
        <v>1.9965277777777781E-3</v>
      </c>
      <c r="F12" s="14">
        <f>E12/D12*1000</f>
        <v>9.5072751322751339E-4</v>
      </c>
      <c r="G12" s="28"/>
      <c r="H12" s="5" t="s">
        <v>92</v>
      </c>
      <c r="I12" s="5" t="s">
        <v>87</v>
      </c>
      <c r="J12" s="5"/>
    </row>
    <row r="13" spans="1:10" ht="15" x14ac:dyDescent="0.25">
      <c r="A13" s="8">
        <v>4</v>
      </c>
      <c r="B13" s="8">
        <v>3</v>
      </c>
      <c r="C13" s="5" t="s">
        <v>83</v>
      </c>
      <c r="D13" s="8">
        <v>2120</v>
      </c>
      <c r="E13" s="12">
        <v>2.0104166666666669E-3</v>
      </c>
      <c r="F13" s="14">
        <f>E13/D13*1000</f>
        <v>9.4830974842767307E-4</v>
      </c>
      <c r="G13" s="28" t="s">
        <v>127</v>
      </c>
      <c r="H13" s="5" t="s">
        <v>91</v>
      </c>
      <c r="I13" s="5" t="s">
        <v>88</v>
      </c>
      <c r="J13" s="10"/>
    </row>
    <row r="14" spans="1:10" ht="15" x14ac:dyDescent="0.25">
      <c r="A14" s="8">
        <v>5</v>
      </c>
      <c r="B14" s="8">
        <v>4</v>
      </c>
      <c r="C14" s="5" t="s">
        <v>82</v>
      </c>
      <c r="D14" s="8">
        <v>2120</v>
      </c>
      <c r="E14" s="12">
        <v>2.0613425925925925E-3</v>
      </c>
      <c r="F14" s="14">
        <f>E14/D14*1000</f>
        <v>9.7233141160027947E-4</v>
      </c>
      <c r="G14" s="28" t="s">
        <v>127</v>
      </c>
      <c r="H14" s="5" t="s">
        <v>41</v>
      </c>
      <c r="I14" s="5" t="s">
        <v>89</v>
      </c>
      <c r="J14" s="5"/>
    </row>
    <row r="15" spans="1:10" ht="15" x14ac:dyDescent="0.25">
      <c r="A15" s="8"/>
      <c r="B15" s="8"/>
      <c r="C15" s="5"/>
      <c r="D15" s="8"/>
      <c r="E15" s="12"/>
      <c r="F15" s="14"/>
      <c r="G15" s="28"/>
      <c r="H15" s="5"/>
      <c r="I15" s="5"/>
      <c r="J15" s="5"/>
    </row>
    <row r="16" spans="1:10" ht="15" x14ac:dyDescent="0.25">
      <c r="A16" s="8"/>
      <c r="B16" s="8"/>
      <c r="C16" s="5"/>
      <c r="D16" s="8"/>
      <c r="E16" s="11"/>
      <c r="F16" s="14"/>
      <c r="G16" s="28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28"/>
      <c r="H17" s="5"/>
      <c r="I17" s="5"/>
      <c r="J17" s="5"/>
    </row>
    <row r="18" spans="1:10" ht="15" x14ac:dyDescent="0.25">
      <c r="A18" s="8"/>
      <c r="B18" s="8"/>
      <c r="C18" s="27" t="s">
        <v>126</v>
      </c>
      <c r="D18" s="8">
        <v>500</v>
      </c>
      <c r="E18" s="12">
        <v>4.6875000000000004E-4</v>
      </c>
      <c r="F18" s="14">
        <f>E18/D18*1000</f>
        <v>9.3750000000000007E-4</v>
      </c>
      <c r="G18" s="28"/>
      <c r="H18" s="5"/>
      <c r="I18" s="5"/>
      <c r="J18" s="5"/>
    </row>
    <row r="19" spans="1:10" ht="15" x14ac:dyDescent="0.25">
      <c r="A19" s="8"/>
      <c r="B19" s="8"/>
      <c r="C19" s="27" t="s">
        <v>126</v>
      </c>
      <c r="D19" s="8">
        <v>1300</v>
      </c>
      <c r="E19" s="12">
        <v>1.2222222222222222E-3</v>
      </c>
      <c r="F19" s="14">
        <f>E19/D19*1000</f>
        <v>9.4017094017094017E-4</v>
      </c>
      <c r="G19" s="28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8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8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8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8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5"/>
      <c r="G31" s="30"/>
    </row>
  </sheetData>
  <sortState ref="A10:H14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/>
  <dimension ref="A3:L33"/>
  <sheetViews>
    <sheetView workbookViewId="0">
      <selection activeCell="G8" sqref="G8"/>
    </sheetView>
  </sheetViews>
  <sheetFormatPr baseColWidth="10" defaultColWidth="10.6640625" defaultRowHeight="13.2" x14ac:dyDescent="0.25"/>
  <cols>
    <col min="1" max="1" width="6.109375" customWidth="1"/>
    <col min="2" max="2" width="8.109375" customWidth="1"/>
    <col min="3" max="3" width="20.88671875" customWidth="1"/>
    <col min="5" max="5" width="12.5546875" customWidth="1"/>
    <col min="6" max="6" width="9" customWidth="1"/>
    <col min="7" max="7" width="4.33203125" customWidth="1"/>
    <col min="8" max="8" width="25" customWidth="1"/>
    <col min="9" max="9" width="25.6640625" customWidth="1"/>
  </cols>
  <sheetData>
    <row r="3" spans="1:12" ht="27.6" x14ac:dyDescent="0.45">
      <c r="C3" s="9" t="str">
        <f>'Ponniløp 1'!C3</f>
        <v>RESULTATLISTE</v>
      </c>
      <c r="D3" s="1"/>
    </row>
    <row r="5" spans="1:12" ht="22.8" x14ac:dyDescent="0.4">
      <c r="B5" s="2" t="str">
        <f>'Ponniløp 1'!B5</f>
        <v>Fosen Travklubb Premiekjøring                                Lørdag 17. november 2018</v>
      </c>
    </row>
    <row r="7" spans="1:12" ht="20.399999999999999" x14ac:dyDescent="0.35">
      <c r="A7" s="4" t="s">
        <v>0</v>
      </c>
      <c r="B7" s="19">
        <v>2</v>
      </c>
      <c r="C7" s="4" t="s">
        <v>54</v>
      </c>
      <c r="D7" s="3"/>
    </row>
    <row r="9" spans="1:12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  <c r="K9" s="5"/>
      <c r="L9" s="5"/>
    </row>
    <row r="10" spans="1:12" ht="15" x14ac:dyDescent="0.25">
      <c r="A10" s="8">
        <v>1</v>
      </c>
      <c r="B10" s="8">
        <v>2</v>
      </c>
      <c r="C10" s="5" t="s">
        <v>37</v>
      </c>
      <c r="D10" s="8">
        <v>1720</v>
      </c>
      <c r="E10" s="12">
        <v>2.5729166666666665E-3</v>
      </c>
      <c r="F10" s="14">
        <f>E10/D10*1000</f>
        <v>1.4958817829457364E-3</v>
      </c>
      <c r="G10" s="14"/>
      <c r="H10" s="5" t="s">
        <v>123</v>
      </c>
      <c r="I10" s="5" t="s">
        <v>123</v>
      </c>
      <c r="J10" s="10"/>
      <c r="K10" s="5"/>
      <c r="L10" s="5"/>
    </row>
    <row r="11" spans="1:12" ht="15" x14ac:dyDescent="0.25">
      <c r="A11" s="8">
        <v>2</v>
      </c>
      <c r="B11" s="8">
        <v>1</v>
      </c>
      <c r="C11" s="5" t="s">
        <v>36</v>
      </c>
      <c r="D11" s="8">
        <v>1660</v>
      </c>
      <c r="E11" s="11">
        <v>2.5775462962962965E-3</v>
      </c>
      <c r="F11" s="14">
        <f>E11/D11*1000</f>
        <v>1.5527387327086124E-3</v>
      </c>
      <c r="G11" s="28" t="s">
        <v>127</v>
      </c>
      <c r="H11" s="5" t="s">
        <v>30</v>
      </c>
      <c r="I11" s="5" t="s">
        <v>30</v>
      </c>
      <c r="J11" s="5"/>
      <c r="K11" s="5"/>
      <c r="L11" s="5"/>
    </row>
    <row r="12" spans="1:12" ht="15" x14ac:dyDescent="0.25">
      <c r="A12" s="8">
        <v>3</v>
      </c>
      <c r="B12" s="8">
        <v>4</v>
      </c>
      <c r="C12" s="5" t="s">
        <v>122</v>
      </c>
      <c r="D12" s="8">
        <v>1880</v>
      </c>
      <c r="E12" s="12">
        <v>2.6284722222222226E-3</v>
      </c>
      <c r="F12" s="14">
        <f>E12/D12*1000</f>
        <v>1.3981235224586289E-3</v>
      </c>
      <c r="G12" s="14"/>
      <c r="H12" s="5" t="s">
        <v>124</v>
      </c>
      <c r="I12" s="5" t="s">
        <v>114</v>
      </c>
      <c r="J12" s="5"/>
      <c r="K12" s="5"/>
      <c r="L12" s="5"/>
    </row>
    <row r="13" spans="1:12" ht="15" x14ac:dyDescent="0.25">
      <c r="A13" s="8"/>
      <c r="B13" s="8">
        <v>3</v>
      </c>
      <c r="C13" s="5" t="s">
        <v>53</v>
      </c>
      <c r="D13" s="8">
        <v>1740</v>
      </c>
      <c r="E13" s="11" t="s">
        <v>125</v>
      </c>
      <c r="F13" s="14"/>
      <c r="G13" s="14"/>
      <c r="H13" s="5" t="s">
        <v>52</v>
      </c>
      <c r="I13" s="5" t="s">
        <v>52</v>
      </c>
      <c r="J13" s="5"/>
      <c r="K13" s="5"/>
      <c r="L13" s="5"/>
    </row>
    <row r="14" spans="1:12" ht="15" x14ac:dyDescent="0.25">
      <c r="A14" s="8"/>
      <c r="B14" s="8"/>
      <c r="C14" s="5"/>
      <c r="D14" s="8"/>
      <c r="E14" s="12"/>
      <c r="F14" s="14"/>
      <c r="G14" s="14"/>
      <c r="H14" s="5"/>
      <c r="I14" s="5"/>
      <c r="J14" s="5"/>
      <c r="K14" s="5"/>
      <c r="L14" s="5"/>
    </row>
    <row r="15" spans="1:12" ht="15" x14ac:dyDescent="0.25">
      <c r="A15" s="8"/>
      <c r="B15" s="8"/>
      <c r="C15" s="5"/>
      <c r="D15" s="8"/>
      <c r="E15" s="8"/>
      <c r="F15" s="14"/>
      <c r="G15" s="14"/>
      <c r="H15" s="5"/>
      <c r="I15" s="5"/>
      <c r="J15" s="5"/>
      <c r="K15" s="5"/>
      <c r="L15" s="5"/>
    </row>
    <row r="16" spans="1:12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  <c r="K16" s="5"/>
      <c r="L16" s="5"/>
    </row>
    <row r="17" spans="1:12" ht="15" x14ac:dyDescent="0.25">
      <c r="A17" s="8"/>
      <c r="B17" s="8"/>
      <c r="C17" s="5"/>
      <c r="D17" s="8"/>
      <c r="E17" s="12"/>
      <c r="F17" s="26"/>
      <c r="G17" s="26"/>
      <c r="H17" s="5"/>
      <c r="I17" s="5"/>
      <c r="J17" s="5"/>
      <c r="K17" s="5"/>
      <c r="L17" s="5"/>
    </row>
    <row r="18" spans="1:12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  <c r="K18" s="5"/>
      <c r="L18" s="5"/>
    </row>
    <row r="19" spans="1:12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  <c r="K19" s="5"/>
      <c r="L19" s="5"/>
    </row>
    <row r="20" spans="1:12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  <c r="K20" s="5"/>
      <c r="L20" s="5"/>
    </row>
    <row r="21" spans="1:12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  <c r="K21" s="5"/>
      <c r="L21" s="5"/>
    </row>
    <row r="22" spans="1:12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  <c r="K22" s="5"/>
      <c r="L22" s="5"/>
    </row>
    <row r="23" spans="1:12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  <c r="K23" s="5"/>
      <c r="L23" s="5"/>
    </row>
    <row r="24" spans="1:12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  <c r="K24" s="5"/>
      <c r="L24" s="5"/>
    </row>
    <row r="25" spans="1:12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  <c r="K25" s="5"/>
      <c r="L25" s="5"/>
    </row>
    <row r="26" spans="1:12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  <c r="K26" s="5"/>
      <c r="L26" s="5"/>
    </row>
    <row r="27" spans="1:12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  <c r="K27" s="5"/>
      <c r="L27" s="5"/>
    </row>
    <row r="28" spans="1:12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  <c r="K28" s="5"/>
      <c r="L28" s="5"/>
    </row>
    <row r="29" spans="1:12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  <c r="K29" s="5"/>
      <c r="L29" s="5"/>
    </row>
    <row r="30" spans="1:12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  <c r="K30" s="5"/>
      <c r="L30" s="5"/>
    </row>
    <row r="31" spans="1:12" ht="15" x14ac:dyDescent="0.25">
      <c r="A31" s="5"/>
      <c r="B31" s="5"/>
      <c r="C31" s="5"/>
      <c r="D31" s="5"/>
      <c r="E31" s="5"/>
      <c r="F31" s="13"/>
      <c r="G31" s="13"/>
      <c r="H31" s="5"/>
      <c r="I31" s="5"/>
      <c r="J31" s="5"/>
      <c r="K31" s="5"/>
      <c r="L31" s="5"/>
    </row>
    <row r="32" spans="1:12" ht="15" x14ac:dyDescent="0.25">
      <c r="A32" s="5"/>
      <c r="B32" s="5"/>
      <c r="C32" s="5"/>
      <c r="D32" s="5"/>
      <c r="E32" s="5"/>
      <c r="F32" s="13"/>
      <c r="G32" s="13"/>
      <c r="H32" s="5"/>
      <c r="I32" s="5"/>
      <c r="J32" s="5"/>
      <c r="K32" s="5"/>
      <c r="L32" s="5"/>
    </row>
    <row r="33" spans="1:12" ht="15" x14ac:dyDescent="0.25">
      <c r="A33" s="5"/>
      <c r="B33" s="5"/>
      <c r="C33" s="5"/>
      <c r="D33" s="5"/>
      <c r="E33" s="5"/>
      <c r="F33" s="13"/>
      <c r="G33" s="13"/>
      <c r="H33" s="5"/>
      <c r="I33" s="5"/>
      <c r="J33" s="5"/>
      <c r="K33" s="5"/>
      <c r="L33" s="5"/>
    </row>
  </sheetData>
  <sortState ref="A10:H13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3"/>
  <dimension ref="A3:I31"/>
  <sheetViews>
    <sheetView zoomScaleNormal="100" workbookViewId="0">
      <selection activeCell="G20" sqref="G20"/>
    </sheetView>
  </sheetViews>
  <sheetFormatPr baseColWidth="10" defaultColWidth="10.6640625" defaultRowHeight="13.2" x14ac:dyDescent="0.25"/>
  <cols>
    <col min="1" max="1" width="6.44140625" customWidth="1"/>
    <col min="2" max="2" width="8.109375" customWidth="1"/>
    <col min="3" max="3" width="17" customWidth="1"/>
    <col min="4" max="4" width="9.33203125" customWidth="1"/>
    <col min="7" max="7" width="29.44140625" customWidth="1"/>
    <col min="8" max="8" width="24" customWidth="1"/>
  </cols>
  <sheetData>
    <row r="3" spans="1:9" ht="27.6" x14ac:dyDescent="0.45">
      <c r="C3" s="9" t="str">
        <f>'2'!C3</f>
        <v>RESULTATLISTE</v>
      </c>
      <c r="D3" s="1"/>
    </row>
    <row r="5" spans="1:9" ht="22.8" x14ac:dyDescent="0.4">
      <c r="B5" s="2" t="str">
        <f>'2'!B5</f>
        <v>Fosen Travklubb Premiekjøring                                Lørdag 17. november 2018</v>
      </c>
    </row>
    <row r="7" spans="1:9" ht="20.399999999999999" x14ac:dyDescent="0.35">
      <c r="A7" s="16" t="s">
        <v>0</v>
      </c>
      <c r="B7" s="19">
        <v>3</v>
      </c>
      <c r="C7" s="4" t="s">
        <v>59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2</v>
      </c>
      <c r="C10" s="5" t="s">
        <v>95</v>
      </c>
      <c r="D10" s="8">
        <v>2100</v>
      </c>
      <c r="E10" s="12">
        <v>2.011574074074074E-3</v>
      </c>
      <c r="F10" s="14">
        <f>E10/D10*1000</f>
        <v>9.5789241622574951E-4</v>
      </c>
      <c r="G10" s="5" t="s">
        <v>128</v>
      </c>
      <c r="H10" s="5" t="s">
        <v>44</v>
      </c>
      <c r="I10" s="5"/>
    </row>
    <row r="11" spans="1:9" ht="15" x14ac:dyDescent="0.25">
      <c r="A11" s="8">
        <v>2</v>
      </c>
      <c r="B11" s="8">
        <v>3</v>
      </c>
      <c r="C11" s="5" t="s">
        <v>94</v>
      </c>
      <c r="D11" s="8">
        <v>2100</v>
      </c>
      <c r="E11" s="12">
        <v>2.0185185185185184E-3</v>
      </c>
      <c r="F11" s="14">
        <f>E11/D11*1000</f>
        <v>9.6119929453262782E-4</v>
      </c>
      <c r="G11" s="5" t="s">
        <v>98</v>
      </c>
      <c r="H11" s="5" t="s">
        <v>99</v>
      </c>
      <c r="I11" s="5"/>
    </row>
    <row r="12" spans="1:9" ht="15" x14ac:dyDescent="0.25">
      <c r="A12" s="8">
        <v>3</v>
      </c>
      <c r="B12" s="8">
        <v>5</v>
      </c>
      <c r="C12" s="5" t="s">
        <v>55</v>
      </c>
      <c r="D12" s="8">
        <v>2120</v>
      </c>
      <c r="E12" s="12">
        <v>2.0254629629629629E-3</v>
      </c>
      <c r="F12" s="14">
        <f>E12/D12*1000</f>
        <v>9.5540705800139754E-4</v>
      </c>
      <c r="G12" s="5" t="s">
        <v>58</v>
      </c>
      <c r="H12" s="5" t="s">
        <v>39</v>
      </c>
      <c r="I12" s="5"/>
    </row>
    <row r="13" spans="1:9" ht="15" x14ac:dyDescent="0.25">
      <c r="A13" s="8">
        <v>4</v>
      </c>
      <c r="B13" s="8">
        <v>1</v>
      </c>
      <c r="C13" s="5" t="s">
        <v>96</v>
      </c>
      <c r="D13" s="8">
        <v>2100</v>
      </c>
      <c r="E13" s="12">
        <v>2.0300925925925925E-3</v>
      </c>
      <c r="F13" s="14">
        <f>E13/D13*1000</f>
        <v>9.6671075837742506E-4</v>
      </c>
      <c r="G13" s="5" t="s">
        <v>97</v>
      </c>
      <c r="H13" s="5" t="s">
        <v>97</v>
      </c>
      <c r="I13" s="10"/>
    </row>
    <row r="14" spans="1:9" ht="15" x14ac:dyDescent="0.25">
      <c r="A14" s="8"/>
      <c r="B14" s="8">
        <v>4</v>
      </c>
      <c r="C14" s="5" t="s">
        <v>93</v>
      </c>
      <c r="D14" s="8">
        <v>2100</v>
      </c>
      <c r="E14" s="11" t="s">
        <v>129</v>
      </c>
      <c r="F14" s="14"/>
      <c r="G14" s="5" t="s">
        <v>98</v>
      </c>
      <c r="H14" s="5" t="s">
        <v>98</v>
      </c>
      <c r="I14" s="5"/>
    </row>
    <row r="15" spans="1:9" ht="15" x14ac:dyDescent="0.25">
      <c r="A15" s="8"/>
      <c r="B15" s="8"/>
      <c r="C15" s="5"/>
      <c r="D15" s="8"/>
      <c r="E15" s="8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27" t="s">
        <v>126</v>
      </c>
      <c r="D17" s="8">
        <v>500</v>
      </c>
      <c r="E17" s="12">
        <v>4.884259259259259E-4</v>
      </c>
      <c r="F17" s="14">
        <f>E17/D17*1000</f>
        <v>9.768518518518518E-4</v>
      </c>
      <c r="G17" s="5"/>
      <c r="H17" s="5"/>
      <c r="I17" s="5"/>
    </row>
    <row r="18" spans="1:9" ht="15" x14ac:dyDescent="0.25">
      <c r="A18" s="8"/>
      <c r="B18" s="8"/>
      <c r="C18" s="27" t="s">
        <v>126</v>
      </c>
      <c r="D18" s="8">
        <v>1300</v>
      </c>
      <c r="E18" s="12">
        <v>1.2893518518518519E-3</v>
      </c>
      <c r="F18" s="14">
        <f>E18/D18*1000</f>
        <v>9.9180911680911681E-4</v>
      </c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5"/>
    </row>
  </sheetData>
  <sortState ref="A10:J14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32"/>
  <sheetViews>
    <sheetView topLeftCell="A2" workbookViewId="0">
      <selection activeCell="E19" sqref="E19"/>
    </sheetView>
  </sheetViews>
  <sheetFormatPr baseColWidth="10" defaultColWidth="10.6640625" defaultRowHeight="13.2" x14ac:dyDescent="0.25"/>
  <cols>
    <col min="1" max="1" width="6.109375" customWidth="1"/>
    <col min="3" max="3" width="18.5546875" customWidth="1"/>
    <col min="7" max="7" width="29.33203125" customWidth="1"/>
    <col min="8" max="8" width="19.109375" customWidth="1"/>
  </cols>
  <sheetData>
    <row r="3" spans="1:9" ht="27.6" x14ac:dyDescent="0.45">
      <c r="C3" s="9" t="str">
        <f>'3'!C3</f>
        <v>RESULTATLISTE</v>
      </c>
      <c r="D3" s="1"/>
    </row>
    <row r="5" spans="1:9" ht="22.8" x14ac:dyDescent="0.4">
      <c r="B5" s="2" t="str">
        <f>'3'!B5</f>
        <v>Fosen Travklubb Premiekjøring                                Lørdag 17. november 2018</v>
      </c>
    </row>
    <row r="7" spans="1:9" ht="20.399999999999999" x14ac:dyDescent="0.35">
      <c r="A7" s="16" t="s">
        <v>0</v>
      </c>
      <c r="B7" s="19">
        <v>4</v>
      </c>
      <c r="C7" s="4" t="s">
        <v>103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1</v>
      </c>
      <c r="C10" s="5" t="s">
        <v>42</v>
      </c>
      <c r="D10" s="8">
        <v>2100</v>
      </c>
      <c r="E10" s="12">
        <v>2.2569444444444447E-3</v>
      </c>
      <c r="F10" s="14">
        <f>E10/D10*1000</f>
        <v>1.0747354497354499E-3</v>
      </c>
      <c r="G10" s="5" t="s">
        <v>60</v>
      </c>
      <c r="H10" s="5" t="s">
        <v>39</v>
      </c>
      <c r="I10" s="10"/>
    </row>
    <row r="11" spans="1:9" ht="15" x14ac:dyDescent="0.25">
      <c r="A11" s="8">
        <v>2</v>
      </c>
      <c r="B11" s="8">
        <v>5</v>
      </c>
      <c r="C11" s="5" t="s">
        <v>101</v>
      </c>
      <c r="D11" s="8">
        <v>2180</v>
      </c>
      <c r="E11" s="12">
        <v>2.2685185185185182E-3</v>
      </c>
      <c r="F11" s="14">
        <f>E11/D11*1000</f>
        <v>1.0406048250084946E-3</v>
      </c>
      <c r="G11" s="5" t="s">
        <v>130</v>
      </c>
      <c r="H11" s="5" t="s">
        <v>89</v>
      </c>
      <c r="I11" s="5"/>
    </row>
    <row r="12" spans="1:9" ht="15" x14ac:dyDescent="0.25">
      <c r="A12" s="8">
        <v>3</v>
      </c>
      <c r="B12" s="8">
        <v>4</v>
      </c>
      <c r="C12" s="5" t="s">
        <v>43</v>
      </c>
      <c r="D12" s="8">
        <v>2180</v>
      </c>
      <c r="E12" s="11">
        <v>2.2685185185185182E-3</v>
      </c>
      <c r="F12" s="14">
        <f>E12/D12*1000</f>
        <v>1.0406048250084946E-3</v>
      </c>
      <c r="G12" s="5" t="s">
        <v>26</v>
      </c>
      <c r="H12" s="5" t="s">
        <v>26</v>
      </c>
      <c r="I12" s="5"/>
    </row>
    <row r="13" spans="1:9" ht="15" x14ac:dyDescent="0.25">
      <c r="A13" s="8">
        <v>4</v>
      </c>
      <c r="B13" s="8">
        <v>2</v>
      </c>
      <c r="C13" s="5" t="s">
        <v>102</v>
      </c>
      <c r="D13" s="8">
        <v>2120</v>
      </c>
      <c r="E13" s="12">
        <v>2.2881944444444443E-3</v>
      </c>
      <c r="F13" s="14">
        <f>E13/D13*1000</f>
        <v>1.079337002096436E-3</v>
      </c>
      <c r="G13" s="5" t="s">
        <v>98</v>
      </c>
      <c r="H13" s="5" t="s">
        <v>98</v>
      </c>
      <c r="I13" s="5"/>
    </row>
    <row r="14" spans="1:9" ht="15" x14ac:dyDescent="0.25">
      <c r="A14" s="8">
        <v>5</v>
      </c>
      <c r="B14" s="8">
        <v>3</v>
      </c>
      <c r="C14" s="5" t="s">
        <v>100</v>
      </c>
      <c r="D14" s="8">
        <v>2160</v>
      </c>
      <c r="E14" s="12">
        <v>2.2951388888888891E-3</v>
      </c>
      <c r="F14" s="14">
        <f>E14/D14*1000</f>
        <v>1.0625643004115227E-3</v>
      </c>
      <c r="G14" s="5" t="s">
        <v>97</v>
      </c>
      <c r="H14" s="5" t="s">
        <v>97</v>
      </c>
      <c r="I14" s="5"/>
    </row>
    <row r="15" spans="1:9" ht="15" x14ac:dyDescent="0.25">
      <c r="A15" s="8"/>
      <c r="B15" s="8"/>
      <c r="C15" s="5"/>
      <c r="D15" s="8"/>
      <c r="E15" s="8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27" t="s">
        <v>126</v>
      </c>
      <c r="D17" s="8">
        <v>500</v>
      </c>
      <c r="E17" s="12">
        <v>5.9143518518518518E-4</v>
      </c>
      <c r="F17" s="14">
        <f t="shared" ref="F17:F18" si="0">E17/D17*1000</f>
        <v>1.1828703703703704E-3</v>
      </c>
      <c r="G17" s="5"/>
      <c r="H17" s="5"/>
      <c r="I17" s="5"/>
    </row>
    <row r="18" spans="1:9" ht="15" x14ac:dyDescent="0.25">
      <c r="A18" s="8"/>
      <c r="B18" s="8"/>
      <c r="C18" s="27" t="s">
        <v>126</v>
      </c>
      <c r="D18" s="8">
        <v>1300</v>
      </c>
      <c r="E18" s="12">
        <v>1.4618055555555556E-3</v>
      </c>
      <c r="F18" s="14">
        <f t="shared" si="0"/>
        <v>1.1244658119658119E-3</v>
      </c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5"/>
    </row>
    <row r="32" spans="1:9" x14ac:dyDescent="0.25">
      <c r="F32" s="15"/>
    </row>
  </sheetData>
  <sortState ref="A10:J15">
    <sortCondition ref="A10"/>
  </sortState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3"/>
  <sheetViews>
    <sheetView workbookViewId="0">
      <selection activeCell="I23" sqref="I23"/>
    </sheetView>
  </sheetViews>
  <sheetFormatPr baseColWidth="10" defaultColWidth="10.6640625" defaultRowHeight="13.2" x14ac:dyDescent="0.25"/>
  <cols>
    <col min="1" max="1" width="6.109375" customWidth="1"/>
    <col min="2" max="2" width="8.109375" customWidth="1"/>
    <col min="3" max="3" width="22.88671875" customWidth="1"/>
    <col min="4" max="4" width="8.44140625" customWidth="1"/>
    <col min="7" max="7" width="32.33203125" customWidth="1"/>
  </cols>
  <sheetData>
    <row r="3" spans="1:8" ht="27.6" x14ac:dyDescent="0.45">
      <c r="C3" s="9" t="str">
        <f>'Ponniløp 2'!C3</f>
        <v>RESULTATLISTE</v>
      </c>
      <c r="D3" s="1"/>
    </row>
    <row r="5" spans="1:8" ht="22.8" x14ac:dyDescent="0.4">
      <c r="B5" s="2" t="str">
        <f>'Ponniløp 2'!B5</f>
        <v>Fosen Travklubb Premiekjøring                                Lørdag 17. november 2018</v>
      </c>
    </row>
    <row r="7" spans="1:8" ht="20.399999999999999" x14ac:dyDescent="0.35">
      <c r="A7" s="16" t="s">
        <v>0</v>
      </c>
      <c r="B7" s="19">
        <v>5</v>
      </c>
      <c r="C7" s="4" t="s">
        <v>80</v>
      </c>
      <c r="D7" s="3"/>
    </row>
    <row r="9" spans="1:8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6" t="s">
        <v>8</v>
      </c>
    </row>
    <row r="10" spans="1:8" ht="15" x14ac:dyDescent="0.25">
      <c r="A10" s="8">
        <v>1</v>
      </c>
      <c r="B10" s="8">
        <v>2</v>
      </c>
      <c r="C10" s="5" t="s">
        <v>132</v>
      </c>
      <c r="D10" s="8">
        <v>2120</v>
      </c>
      <c r="E10" s="12">
        <v>1.9293981481481482E-3</v>
      </c>
      <c r="F10" s="14">
        <f t="shared" ref="F10:F15" si="0">E10/D10*1000</f>
        <v>9.1009346610761708E-4</v>
      </c>
      <c r="G10" s="5" t="s">
        <v>107</v>
      </c>
      <c r="H10" s="5" t="s">
        <v>133</v>
      </c>
    </row>
    <row r="11" spans="1:8" ht="15" x14ac:dyDescent="0.25">
      <c r="A11" s="8">
        <v>2</v>
      </c>
      <c r="B11" s="8">
        <v>3</v>
      </c>
      <c r="C11" s="5" t="s">
        <v>105</v>
      </c>
      <c r="D11" s="8">
        <v>2140</v>
      </c>
      <c r="E11" s="12">
        <v>1.9328703703703704E-3</v>
      </c>
      <c r="F11" s="14">
        <f t="shared" si="0"/>
        <v>9.0321045344409834E-4</v>
      </c>
      <c r="G11" s="5" t="s">
        <v>106</v>
      </c>
      <c r="H11" s="5" t="s">
        <v>134</v>
      </c>
    </row>
    <row r="12" spans="1:8" ht="15" x14ac:dyDescent="0.25">
      <c r="A12" s="8">
        <v>3</v>
      </c>
      <c r="B12" s="8">
        <v>1</v>
      </c>
      <c r="C12" s="5" t="s">
        <v>131</v>
      </c>
      <c r="D12" s="8">
        <v>2120</v>
      </c>
      <c r="E12" s="12">
        <v>1.9340277777777778E-3</v>
      </c>
      <c r="F12" s="14">
        <f t="shared" si="0"/>
        <v>9.1227725366876315E-4</v>
      </c>
      <c r="G12" s="5" t="s">
        <v>108</v>
      </c>
      <c r="H12" s="5" t="s">
        <v>135</v>
      </c>
    </row>
    <row r="13" spans="1:8" ht="15" x14ac:dyDescent="0.25">
      <c r="A13" s="8">
        <v>4</v>
      </c>
      <c r="B13" s="8">
        <v>6</v>
      </c>
      <c r="C13" s="5" t="s">
        <v>104</v>
      </c>
      <c r="D13" s="8">
        <v>2160</v>
      </c>
      <c r="E13" s="12">
        <v>1.9386574074074072E-3</v>
      </c>
      <c r="F13" s="14">
        <f t="shared" si="0"/>
        <v>8.9752657750342925E-4</v>
      </c>
      <c r="G13" s="5" t="s">
        <v>98</v>
      </c>
      <c r="H13" s="5" t="s">
        <v>98</v>
      </c>
    </row>
    <row r="14" spans="1:8" ht="15" x14ac:dyDescent="0.25">
      <c r="A14" s="8">
        <v>5</v>
      </c>
      <c r="B14" s="8">
        <v>5</v>
      </c>
      <c r="C14" s="5" t="s">
        <v>56</v>
      </c>
      <c r="D14" s="8">
        <v>2140</v>
      </c>
      <c r="E14" s="12">
        <v>1.9421296296296298E-3</v>
      </c>
      <c r="F14" s="14">
        <f t="shared" si="0"/>
        <v>9.0753721010730366E-4</v>
      </c>
      <c r="G14" s="5" t="s">
        <v>57</v>
      </c>
      <c r="H14" s="5" t="s">
        <v>87</v>
      </c>
    </row>
    <row r="15" spans="1:8" ht="15" x14ac:dyDescent="0.25">
      <c r="A15" s="8"/>
      <c r="B15" s="8">
        <v>4</v>
      </c>
      <c r="C15" s="5" t="s">
        <v>40</v>
      </c>
      <c r="D15" s="8">
        <v>2140</v>
      </c>
      <c r="E15" s="12">
        <v>1.9467592592592592E-3</v>
      </c>
      <c r="F15" s="14">
        <f t="shared" si="0"/>
        <v>9.0970058843890616E-4</v>
      </c>
      <c r="G15" s="5" t="s">
        <v>41</v>
      </c>
      <c r="H15" s="10" t="s">
        <v>44</v>
      </c>
    </row>
    <row r="16" spans="1:8" ht="15" x14ac:dyDescent="0.25">
      <c r="A16" s="8"/>
      <c r="B16" s="8"/>
      <c r="C16" s="5"/>
      <c r="D16" s="8"/>
      <c r="E16" s="12"/>
      <c r="F16" s="14"/>
      <c r="G16" s="5"/>
      <c r="H16" s="10"/>
    </row>
    <row r="17" spans="1:8" ht="15" x14ac:dyDescent="0.25">
      <c r="A17" s="8"/>
      <c r="B17" s="8"/>
      <c r="C17" s="5"/>
      <c r="D17" s="8"/>
      <c r="E17" s="12"/>
      <c r="F17" s="14"/>
      <c r="G17" s="5"/>
      <c r="H17" s="10"/>
    </row>
    <row r="18" spans="1:8" ht="15" x14ac:dyDescent="0.25">
      <c r="A18" s="8"/>
      <c r="B18" s="8"/>
      <c r="C18" s="5"/>
      <c r="D18" s="8"/>
      <c r="E18" s="11"/>
      <c r="F18" s="14"/>
      <c r="G18" s="5"/>
      <c r="H18" s="5"/>
    </row>
    <row r="19" spans="1:8" ht="15" x14ac:dyDescent="0.25">
      <c r="A19" s="8"/>
      <c r="B19" s="8"/>
      <c r="C19" s="27" t="s">
        <v>126</v>
      </c>
      <c r="D19" s="8">
        <v>520</v>
      </c>
      <c r="E19" s="12">
        <v>5.0694444444444441E-4</v>
      </c>
      <c r="F19" s="14">
        <f t="shared" ref="F19:F20" si="1">E19/D19*1000</f>
        <v>9.748931623931624E-4</v>
      </c>
      <c r="G19" s="5"/>
      <c r="H19" s="5"/>
    </row>
    <row r="20" spans="1:8" ht="15" x14ac:dyDescent="0.25">
      <c r="A20" s="8"/>
      <c r="B20" s="8"/>
      <c r="C20" s="27" t="s">
        <v>126</v>
      </c>
      <c r="D20" s="8">
        <v>1320</v>
      </c>
      <c r="E20" s="12">
        <v>1.2233796296296296E-3</v>
      </c>
      <c r="F20" s="14">
        <f t="shared" si="1"/>
        <v>9.2680274971941644E-4</v>
      </c>
      <c r="G20" s="5"/>
      <c r="H20" s="5"/>
    </row>
    <row r="21" spans="1:8" ht="15" x14ac:dyDescent="0.25">
      <c r="A21" s="8"/>
      <c r="B21" s="8"/>
      <c r="C21" s="5"/>
      <c r="D21" s="8"/>
      <c r="E21" s="8"/>
      <c r="F21" s="14"/>
      <c r="G21" s="5"/>
      <c r="H21" s="5"/>
    </row>
    <row r="22" spans="1:8" ht="15" x14ac:dyDescent="0.25">
      <c r="A22" s="8"/>
      <c r="B22" s="8"/>
      <c r="C22" s="5"/>
      <c r="D22" s="8"/>
      <c r="E22" s="8"/>
      <c r="F22" s="14"/>
      <c r="G22" s="5"/>
      <c r="H22" s="5"/>
    </row>
    <row r="23" spans="1:8" ht="15" x14ac:dyDescent="0.25">
      <c r="A23" s="8"/>
      <c r="B23" s="8"/>
      <c r="C23" s="5"/>
      <c r="D23" s="8"/>
      <c r="E23" s="8"/>
      <c r="F23" s="14"/>
      <c r="G23" s="5"/>
      <c r="H23" s="5"/>
    </row>
    <row r="24" spans="1:8" ht="15" x14ac:dyDescent="0.25">
      <c r="A24" s="8"/>
      <c r="B24" s="8"/>
      <c r="C24" s="5"/>
      <c r="D24" s="8"/>
      <c r="E24" s="8"/>
      <c r="F24" s="14"/>
      <c r="G24" s="5"/>
      <c r="H24" s="5"/>
    </row>
    <row r="25" spans="1:8" ht="15" x14ac:dyDescent="0.25">
      <c r="A25" s="8"/>
      <c r="B25" s="8"/>
      <c r="C25" s="5"/>
      <c r="D25" s="8"/>
      <c r="E25" s="8"/>
      <c r="F25" s="14"/>
      <c r="G25" s="5"/>
      <c r="H25" s="5"/>
    </row>
    <row r="26" spans="1:8" ht="15" x14ac:dyDescent="0.25">
      <c r="A26" s="8"/>
      <c r="B26" s="8"/>
      <c r="C26" s="5"/>
      <c r="D26" s="8"/>
      <c r="E26" s="8"/>
      <c r="F26" s="14"/>
      <c r="G26" s="5"/>
      <c r="H26" s="5"/>
    </row>
    <row r="27" spans="1:8" ht="15" x14ac:dyDescent="0.25">
      <c r="A27" s="8"/>
      <c r="B27" s="8"/>
      <c r="C27" s="5"/>
      <c r="D27" s="8"/>
      <c r="E27" s="8"/>
      <c r="F27" s="14"/>
      <c r="G27" s="5"/>
      <c r="H27" s="5"/>
    </row>
    <row r="28" spans="1:8" ht="15" x14ac:dyDescent="0.25">
      <c r="A28" s="8"/>
      <c r="B28" s="8"/>
      <c r="C28" s="5"/>
      <c r="D28" s="8"/>
      <c r="E28" s="8"/>
      <c r="F28" s="14"/>
      <c r="G28" s="5"/>
      <c r="H28" s="5"/>
    </row>
    <row r="29" spans="1:8" ht="15" x14ac:dyDescent="0.25">
      <c r="A29" s="8"/>
      <c r="B29" s="8"/>
      <c r="C29" s="5"/>
      <c r="D29" s="8"/>
      <c r="E29" s="8"/>
      <c r="F29" s="14"/>
      <c r="G29" s="5"/>
      <c r="H29" s="5"/>
    </row>
    <row r="30" spans="1:8" ht="15" x14ac:dyDescent="0.25">
      <c r="A30" s="8"/>
      <c r="B30" s="8"/>
      <c r="C30" s="5"/>
      <c r="D30" s="8"/>
      <c r="E30" s="8"/>
      <c r="F30" s="14"/>
      <c r="G30" s="5"/>
      <c r="H30" s="5"/>
    </row>
    <row r="31" spans="1:8" ht="15" x14ac:dyDescent="0.25">
      <c r="A31" s="8"/>
      <c r="B31" s="8"/>
      <c r="C31" s="5"/>
      <c r="D31" s="8"/>
      <c r="E31" s="8"/>
      <c r="F31" s="14"/>
      <c r="G31" s="5"/>
      <c r="H31" s="5"/>
    </row>
    <row r="32" spans="1:8" ht="15" x14ac:dyDescent="0.25">
      <c r="A32" s="5"/>
      <c r="B32" s="5"/>
      <c r="C32" s="5"/>
      <c r="D32" s="5"/>
      <c r="E32" s="5"/>
      <c r="F32" s="13"/>
      <c r="G32" s="5"/>
      <c r="H32" s="5"/>
    </row>
    <row r="33" spans="6:6" x14ac:dyDescent="0.25">
      <c r="F33" s="15"/>
    </row>
  </sheetData>
  <sortState ref="A10:H15">
    <sortCondition ref="A10"/>
  </sortState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0.6640625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Funksjonærer</vt:lpstr>
      <vt:lpstr>20</vt:lpstr>
      <vt:lpstr>Ponniløp 1</vt:lpstr>
      <vt:lpstr>1</vt:lpstr>
      <vt:lpstr>2</vt:lpstr>
      <vt:lpstr>Ponniløp 2</vt:lpstr>
      <vt:lpstr>3</vt:lpstr>
      <vt:lpstr>4</vt:lpstr>
      <vt:lpstr>5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DNT Midtnorge</cp:lastModifiedBy>
  <cp:lastPrinted>2018-11-17T17:04:58Z</cp:lastPrinted>
  <dcterms:created xsi:type="dcterms:W3CDTF">2004-10-03T08:14:38Z</dcterms:created>
  <dcterms:modified xsi:type="dcterms:W3CDTF">2018-11-19T06:02:29Z</dcterms:modified>
</cp:coreProperties>
</file>