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okumenter\Lokalkjøringer 2019\"/>
    </mc:Choice>
  </mc:AlternateContent>
  <xr:revisionPtr revIDLastSave="0" documentId="8_{4EF80D9A-089A-4491-B72D-CE27ACF01390}" xr6:coauthVersionLast="43" xr6:coauthVersionMax="43" xr10:uidLastSave="{00000000-0000-0000-0000-000000000000}"/>
  <bookViews>
    <workbookView xWindow="24528" yWindow="3540" windowWidth="17280" windowHeight="10044" activeTab="9" xr2:uid="{00000000-000D-0000-FFFF-FFFF00000000}"/>
  </bookViews>
  <sheets>
    <sheet name="Funksjonærer" sheetId="19" r:id="rId1"/>
    <sheet name="1" sheetId="4" r:id="rId2"/>
    <sheet name="2" sheetId="8" r:id="rId3"/>
    <sheet name="3" sheetId="2" r:id="rId4"/>
    <sheet name="4 - Ponniløp" sheetId="9" r:id="rId5"/>
    <sheet name="5 - Ponniløp" sheetId="1" r:id="rId6"/>
    <sheet name="6" sheetId="3" r:id="rId7"/>
    <sheet name="7" sheetId="17" r:id="rId8"/>
    <sheet name="8" sheetId="18" r:id="rId9"/>
    <sheet name="9" sheetId="20" r:id="rId10"/>
  </sheets>
  <definedNames>
    <definedName name="_xlnm.Print_Area" localSheetId="1">'1'!$A$1:$J$12</definedName>
    <definedName name="_xlnm.Print_Area" localSheetId="3">'3'!$A$1:$I$15</definedName>
    <definedName name="_xlnm.Print_Area" localSheetId="4">'4 - Ponniløp'!$A$1:$I$15</definedName>
    <definedName name="_xlnm.Print_Area" localSheetId="5">'5 - Ponniløp'!$A$1:$I$15</definedName>
    <definedName name="_xlnm.Print_Area" localSheetId="6">'6'!$A$1:$I$13</definedName>
    <definedName name="_xlnm.Print_Area" localSheetId="7">'7'!$A$1:$I$13</definedName>
    <definedName name="_xlnm.Print_Area" localSheetId="8">'8'!$A$1:$I$15</definedName>
    <definedName name="_xlnm.Print_Area" localSheetId="9">'9'!$A$1:$I$14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8" l="1"/>
  <c r="F14" i="17"/>
  <c r="F11" i="17"/>
  <c r="F13" i="3"/>
  <c r="F10" i="3" l="1"/>
  <c r="F15" i="20"/>
  <c r="F11" i="20"/>
  <c r="F10" i="20"/>
  <c r="F12" i="20"/>
  <c r="F10" i="17"/>
  <c r="F14" i="1"/>
  <c r="F10" i="8"/>
  <c r="F13" i="4"/>
  <c r="B5" i="8"/>
  <c r="B5" i="4"/>
  <c r="B5" i="1"/>
  <c r="B5" i="2"/>
  <c r="B5" i="3"/>
  <c r="F12" i="17"/>
  <c r="F13" i="17"/>
  <c r="F12" i="8"/>
  <c r="F12" i="1"/>
  <c r="F12" i="4"/>
  <c r="F10" i="9"/>
  <c r="F12" i="9"/>
  <c r="F12" i="3"/>
  <c r="F11" i="3"/>
  <c r="F13" i="20"/>
  <c r="F14" i="20"/>
  <c r="F11" i="18"/>
  <c r="F10" i="18"/>
  <c r="C3" i="8"/>
  <c r="F10" i="4"/>
  <c r="F11" i="4"/>
  <c r="C3" i="1"/>
  <c r="C3" i="2"/>
  <c r="C3" i="3"/>
  <c r="F11" i="1"/>
  <c r="F13" i="1"/>
  <c r="F10" i="1"/>
  <c r="F14" i="9"/>
  <c r="F11" i="9"/>
  <c r="F13" i="9"/>
  <c r="F15" i="9"/>
  <c r="C3" i="20"/>
  <c r="C3" i="17"/>
  <c r="C3" i="18"/>
  <c r="B5" i="18"/>
  <c r="B5" i="20"/>
  <c r="B5" i="17"/>
</calcChain>
</file>

<file path=xl/sharedStrings.xml><?xml version="1.0" encoding="utf-8"?>
<sst xmlns="http://schemas.openxmlformats.org/spreadsheetml/2006/main" count="265" uniqueCount="146">
  <si>
    <t>Løp</t>
  </si>
  <si>
    <t>Res</t>
  </si>
  <si>
    <t>Hest nr</t>
  </si>
  <si>
    <t>Navn</t>
  </si>
  <si>
    <t>Dist</t>
  </si>
  <si>
    <t>Anv.tid</t>
  </si>
  <si>
    <t>Km tid</t>
  </si>
  <si>
    <t>Eier</t>
  </si>
  <si>
    <t>Kusk</t>
  </si>
  <si>
    <t>RESULTATLISTE</t>
  </si>
  <si>
    <t>Funksjonærliste</t>
  </si>
  <si>
    <t>Dommer</t>
  </si>
  <si>
    <t>Løpsleder</t>
  </si>
  <si>
    <t>Måldommer</t>
  </si>
  <si>
    <t>Sekretær</t>
  </si>
  <si>
    <t>Tidtaker</t>
  </si>
  <si>
    <t>Plassjef</t>
  </si>
  <si>
    <t>Hovedstarter</t>
  </si>
  <si>
    <t>Starter</t>
  </si>
  <si>
    <t>Funksjon</t>
  </si>
  <si>
    <t>Hovedommer</t>
  </si>
  <si>
    <t>Ponniansvarlig</t>
  </si>
  <si>
    <t>Bjørn Halvorsen</t>
  </si>
  <si>
    <t>Siv Anita Dueskar</t>
  </si>
  <si>
    <t>Storm</t>
  </si>
  <si>
    <t>Silja Buhagen</t>
  </si>
  <si>
    <t>Grytas Leopold</t>
  </si>
  <si>
    <t>Wisløff Petter</t>
  </si>
  <si>
    <t>Mats Schei</t>
  </si>
  <si>
    <t>Diablo</t>
  </si>
  <si>
    <t>Djinn Ess</t>
  </si>
  <si>
    <t>Ketil Oksvold</t>
  </si>
  <si>
    <t>Zarinas Princess</t>
  </si>
  <si>
    <t>Heisand Prinsen</t>
  </si>
  <si>
    <t>Anita Strand</t>
  </si>
  <si>
    <t>Eidshaugsvarten</t>
  </si>
  <si>
    <t>Olav Sivertsen</t>
  </si>
  <si>
    <t>Rampelars</t>
  </si>
  <si>
    <t>One Knight Stand</t>
  </si>
  <si>
    <t>Ola Rokseth</t>
  </si>
  <si>
    <t>Ulf Erik Thorsen</t>
  </si>
  <si>
    <t>Rappsjura</t>
  </si>
  <si>
    <t>Tom Tessem</t>
  </si>
  <si>
    <t>Aina H. Westberg</t>
  </si>
  <si>
    <t>Thea Marie Pettersen</t>
  </si>
  <si>
    <t>Hanna Sofie Pettersen</t>
  </si>
  <si>
    <t>Max</t>
  </si>
  <si>
    <t>Siril Riseth</t>
  </si>
  <si>
    <t>Emmeros Fillippe</t>
  </si>
  <si>
    <t>Adrian Schei Fenstad</t>
  </si>
  <si>
    <t>Extol's Hope</t>
  </si>
  <si>
    <t>Stall Moholtan</t>
  </si>
  <si>
    <t>Super Sweet Lady</t>
  </si>
  <si>
    <t>Stall Svean</t>
  </si>
  <si>
    <t>Skorrpan</t>
  </si>
  <si>
    <t>Mys Pysen</t>
  </si>
  <si>
    <t>Pejnarve Tornado</t>
  </si>
  <si>
    <t>Weronica Aune</t>
  </si>
  <si>
    <t>Julie Landheim Engen</t>
  </si>
  <si>
    <t>Ola Magnus Riseth</t>
  </si>
  <si>
    <t>Rolf og Dagrun Nilsen</t>
  </si>
  <si>
    <t>Ida Pauline Bugge</t>
  </si>
  <si>
    <t>Tore Røstad og Sarina B. Røstad</t>
  </si>
  <si>
    <t>Janne Riseth</t>
  </si>
  <si>
    <t>Sarina B. Røstad</t>
  </si>
  <si>
    <t>Monika Fremstad</t>
  </si>
  <si>
    <t>Fosen Travklubbs lokalkjøring                                Torsdag 13.06.19</t>
  </si>
  <si>
    <t>Varmblods DNT's 3 årspokal                 2100 m</t>
  </si>
  <si>
    <t>Magic Messi</t>
  </si>
  <si>
    <t>Johnny Grorud</t>
  </si>
  <si>
    <t>Frances Lifestar</t>
  </si>
  <si>
    <t>Jostein Ness</t>
  </si>
  <si>
    <t>Come Hero</t>
  </si>
  <si>
    <t>Federson</t>
  </si>
  <si>
    <t>Federelle</t>
  </si>
  <si>
    <t>L.A.'s Payback</t>
  </si>
  <si>
    <t>1700 m</t>
  </si>
  <si>
    <t>Rutineløp 2 årige kaldblodshester</t>
  </si>
  <si>
    <t>Snonsøy Juva</t>
  </si>
  <si>
    <t>Faks Odin</t>
  </si>
  <si>
    <t>Kari Aunhaug</t>
  </si>
  <si>
    <t>Bjørn Magne Oddli &amp; Anne Skjelvik</t>
  </si>
  <si>
    <t>Jomar G. Rabban</t>
  </si>
  <si>
    <t>Grytas Jasmin</t>
  </si>
  <si>
    <t>Emmeros Amulett</t>
  </si>
  <si>
    <t>Mirmax</t>
  </si>
  <si>
    <t>Mika Leirvik</t>
  </si>
  <si>
    <t>Ingrid Mogstad</t>
  </si>
  <si>
    <t xml:space="preserve">Ponniløp, Kat. A                                                            </t>
  </si>
  <si>
    <t xml:space="preserve">Ponniløp, kat. B, C og D                                                        </t>
  </si>
  <si>
    <t>Tuva Marie Groven</t>
  </si>
  <si>
    <t>Faksen Kosa</t>
  </si>
  <si>
    <t>Mayamin</t>
  </si>
  <si>
    <t>Olav Sivertsen &amp; Veronika Bugge</t>
  </si>
  <si>
    <t>Jakob Jakobsen</t>
  </si>
  <si>
    <t>1700 m.</t>
  </si>
  <si>
    <t>Isadora B.R.</t>
  </si>
  <si>
    <t>Kalland Monaco</t>
  </si>
  <si>
    <t>Team Blandadrops</t>
  </si>
  <si>
    <t>Monica Tessem</t>
  </si>
  <si>
    <t>Rutineløp 2 årige varmblodhester (åpent for eldre)</t>
  </si>
  <si>
    <t>Varmblodshester u. 30 000,-</t>
  </si>
  <si>
    <t>Kaldblodshester u. 30 000,-</t>
  </si>
  <si>
    <t>Varmlodshester o. 30 000,-</t>
  </si>
  <si>
    <t>2100 m</t>
  </si>
  <si>
    <t>Acers Fantasy</t>
  </si>
  <si>
    <t>Acers Poppey</t>
  </si>
  <si>
    <t>Synjo Star</t>
  </si>
  <si>
    <t>Trude Pettersen</t>
  </si>
  <si>
    <t>Roar Walsøe</t>
  </si>
  <si>
    <t>Petters Æresløp, pokalløp</t>
  </si>
  <si>
    <t>Gikling Jerven</t>
  </si>
  <si>
    <t>Baus Spiksøn</t>
  </si>
  <si>
    <t>Lille Vilma</t>
  </si>
  <si>
    <t>Eidshaugdjerven</t>
  </si>
  <si>
    <t>Herr Jao</t>
  </si>
  <si>
    <t>Hege Davidsen By,</t>
  </si>
  <si>
    <t>Wenche H. Westberg &amp; John Mogstad</t>
  </si>
  <si>
    <t>Stall Djerv-Eide</t>
  </si>
  <si>
    <t>Ingeborg Hopstad</t>
  </si>
  <si>
    <t>Berg Spik</t>
  </si>
  <si>
    <t>Einar Berg</t>
  </si>
  <si>
    <t>Trond Ophaug</t>
  </si>
  <si>
    <t>Jan Eggen</t>
  </si>
  <si>
    <t>Trond Stoum</t>
  </si>
  <si>
    <t>Janne Riseth / Gunnhild Groven</t>
  </si>
  <si>
    <t>Knut Botngård</t>
  </si>
  <si>
    <t>Jan Ola Riseth</t>
  </si>
  <si>
    <t>Joar Otto Eide</t>
  </si>
  <si>
    <t>STR</t>
  </si>
  <si>
    <t>Røyns Petter</t>
  </si>
  <si>
    <t>Hilde P. Vik</t>
  </si>
  <si>
    <t>Chanto On Line</t>
  </si>
  <si>
    <t>Frances Roxana</t>
  </si>
  <si>
    <t>Knut Brevik</t>
  </si>
  <si>
    <t>Torild Smith-Olsen</t>
  </si>
  <si>
    <t>Veronika Bugge</t>
  </si>
  <si>
    <t>Ida Stoum</t>
  </si>
  <si>
    <t>DG</t>
  </si>
  <si>
    <t>Kai Robertsen</t>
  </si>
  <si>
    <t>Tor Egil Mæhre</t>
  </si>
  <si>
    <t>Ida Bugge</t>
  </si>
  <si>
    <t>Julie Aarbogen</t>
  </si>
  <si>
    <t>Frank Westberg</t>
  </si>
  <si>
    <t>Reidun Fremstad</t>
  </si>
  <si>
    <t>Thomas Morken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</si>
</sst>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9" x14ac:knownFonts="1">
    <font>
      <sz val="10"/>
      <name val="Arial"/>
    </font>
    <font>
      <sz val="10"/>
      <name val="Arial"/>
    </font>
    <font>
      <b/>
      <i/>
      <sz val="22"/>
      <name val="Arial"/>
      <family val="2"/>
    </font>
    <font>
      <sz val="18"/>
      <name val="Arial"/>
    </font>
    <font>
      <sz val="16"/>
      <name val="Arial"/>
    </font>
    <font>
      <sz val="12"/>
      <name val="Arial"/>
      <family val="2"/>
    </font>
    <font>
      <sz val="22"/>
      <name val="Arial"/>
      <family val="2"/>
    </font>
    <font>
      <sz val="16"/>
      <name val="Arial"/>
      <family val="2"/>
    </font>
    <font>
      <b/>
      <sz val="2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center"/>
    </xf>
    <xf numFmtId="47" fontId="5" fillId="0" borderId="0" xfId="0" applyNumberFormat="1" applyFont="1" applyAlignment="1">
      <alignment horizontal="center"/>
    </xf>
    <xf numFmtId="0" fontId="5" fillId="0" borderId="0" xfId="0" applyFont="1" applyFill="1"/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0" fontId="0" fillId="0" borderId="0" xfId="0" applyFill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0" xfId="0" applyFont="1"/>
    <xf numFmtId="164" fontId="5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47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47" fontId="5" fillId="0" borderId="1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3"/>
  <sheetViews>
    <sheetView topLeftCell="B1" workbookViewId="0">
      <selection activeCell="C23" sqref="C23"/>
    </sheetView>
  </sheetViews>
  <sheetFormatPr baseColWidth="10" defaultColWidth="8.88671875" defaultRowHeight="13.2" x14ac:dyDescent="0.25"/>
  <cols>
    <col min="1" max="1" width="6.33203125" customWidth="1"/>
    <col min="2" max="2" width="17.44140625" style="22" customWidth="1"/>
    <col min="3" max="3" width="42.77734375" customWidth="1"/>
    <col min="4" max="4" width="10.6640625" customWidth="1"/>
    <col min="5" max="6" width="11.44140625" customWidth="1"/>
    <col min="7" max="7" width="35.33203125" customWidth="1"/>
    <col min="8" max="8" width="24" customWidth="1"/>
    <col min="9" max="256" width="11.44140625" customWidth="1"/>
  </cols>
  <sheetData>
    <row r="3" spans="1:9" ht="30" x14ac:dyDescent="0.5">
      <c r="C3" s="25" t="s">
        <v>10</v>
      </c>
      <c r="D3" s="1"/>
    </row>
    <row r="5" spans="1:9" ht="22.8" x14ac:dyDescent="0.4">
      <c r="B5" s="23" t="s">
        <v>66</v>
      </c>
    </row>
    <row r="7" spans="1:9" ht="15" x14ac:dyDescent="0.25">
      <c r="A7" s="6"/>
      <c r="B7" s="24" t="s">
        <v>19</v>
      </c>
      <c r="C7" s="6" t="s">
        <v>3</v>
      </c>
      <c r="D7" s="7"/>
      <c r="E7" s="7"/>
      <c r="F7" s="7"/>
      <c r="G7" s="7"/>
      <c r="H7" s="7"/>
      <c r="I7" s="10"/>
    </row>
    <row r="8" spans="1:9" ht="15" x14ac:dyDescent="0.25">
      <c r="A8" s="8"/>
      <c r="B8" s="19" t="s">
        <v>20</v>
      </c>
      <c r="C8" s="5" t="s">
        <v>122</v>
      </c>
      <c r="D8" s="8"/>
      <c r="E8" s="11"/>
      <c r="F8" s="11"/>
      <c r="G8" s="5"/>
      <c r="H8" s="5"/>
      <c r="I8" s="10"/>
    </row>
    <row r="9" spans="1:9" ht="15" x14ac:dyDescent="0.25">
      <c r="A9" s="8"/>
      <c r="B9" s="19" t="s">
        <v>11</v>
      </c>
      <c r="C9" s="5" t="s">
        <v>123</v>
      </c>
      <c r="D9" s="8"/>
      <c r="E9" s="8"/>
      <c r="F9" s="11"/>
      <c r="G9" s="5"/>
      <c r="H9" s="5"/>
      <c r="I9" s="5"/>
    </row>
    <row r="10" spans="1:9" ht="15" x14ac:dyDescent="0.25">
      <c r="A10" s="8"/>
      <c r="B10" s="19" t="s">
        <v>11</v>
      </c>
      <c r="C10" s="5" t="s">
        <v>124</v>
      </c>
      <c r="D10" s="8"/>
      <c r="E10" s="8"/>
      <c r="F10" s="11"/>
      <c r="G10" s="5"/>
      <c r="H10" s="5"/>
      <c r="I10" s="5"/>
    </row>
    <row r="11" spans="1:9" ht="15" x14ac:dyDescent="0.25">
      <c r="A11" s="8"/>
      <c r="B11" s="19"/>
      <c r="C11" s="5"/>
      <c r="D11" s="8"/>
      <c r="E11" s="8"/>
      <c r="F11" s="11"/>
      <c r="G11" s="5"/>
      <c r="H11" s="5"/>
      <c r="I11" s="5"/>
    </row>
    <row r="12" spans="1:9" ht="15" x14ac:dyDescent="0.25">
      <c r="A12" s="8"/>
      <c r="B12" s="19" t="s">
        <v>12</v>
      </c>
      <c r="C12" s="5" t="s">
        <v>43</v>
      </c>
      <c r="D12" s="8"/>
      <c r="E12" s="8"/>
      <c r="F12" s="11"/>
      <c r="G12" s="5"/>
      <c r="H12" s="5"/>
      <c r="I12" s="5"/>
    </row>
    <row r="13" spans="1:9" ht="15" x14ac:dyDescent="0.25">
      <c r="A13" s="8"/>
      <c r="B13" s="19" t="s">
        <v>13</v>
      </c>
      <c r="C13" s="5" t="s">
        <v>144</v>
      </c>
      <c r="D13" s="8"/>
      <c r="E13" s="8"/>
      <c r="F13" s="11"/>
      <c r="G13" s="5"/>
      <c r="H13" s="5"/>
      <c r="I13" s="5"/>
    </row>
    <row r="14" spans="1:9" ht="15" x14ac:dyDescent="0.25">
      <c r="A14" s="8"/>
      <c r="B14" s="19" t="s">
        <v>14</v>
      </c>
      <c r="C14" s="5" t="s">
        <v>135</v>
      </c>
      <c r="D14" s="8"/>
      <c r="E14" s="8"/>
      <c r="F14" s="11"/>
      <c r="G14" s="5"/>
      <c r="H14" s="5"/>
      <c r="I14" s="5"/>
    </row>
    <row r="15" spans="1:9" ht="15" x14ac:dyDescent="0.25">
      <c r="A15" s="8"/>
      <c r="B15" s="19" t="s">
        <v>15</v>
      </c>
      <c r="C15" s="5" t="s">
        <v>22</v>
      </c>
      <c r="D15" s="8"/>
      <c r="E15" s="12"/>
      <c r="F15" s="11"/>
      <c r="G15" s="5"/>
      <c r="H15" s="5"/>
      <c r="I15" s="5"/>
    </row>
    <row r="16" spans="1:9" ht="15" x14ac:dyDescent="0.25">
      <c r="A16" s="8"/>
      <c r="B16" s="19"/>
      <c r="C16" s="5"/>
      <c r="D16" s="8"/>
      <c r="E16" s="12"/>
      <c r="F16" s="11"/>
      <c r="G16" s="5"/>
      <c r="H16" s="5"/>
      <c r="I16" s="5"/>
    </row>
    <row r="17" spans="1:9" ht="15" x14ac:dyDescent="0.25">
      <c r="A17" s="8"/>
      <c r="B17" s="19" t="s">
        <v>16</v>
      </c>
      <c r="C17" s="5" t="s">
        <v>127</v>
      </c>
      <c r="D17" s="8"/>
      <c r="E17" s="8"/>
      <c r="F17" s="11"/>
      <c r="G17" s="5"/>
      <c r="H17" s="5"/>
      <c r="I17" s="5"/>
    </row>
    <row r="18" spans="1:9" ht="15" x14ac:dyDescent="0.25">
      <c r="A18" s="8"/>
      <c r="B18" s="19"/>
      <c r="C18" s="5"/>
      <c r="D18" s="8"/>
      <c r="E18" s="8"/>
      <c r="F18" s="11"/>
      <c r="G18" s="5"/>
      <c r="H18" s="5"/>
      <c r="I18" s="5"/>
    </row>
    <row r="19" spans="1:9" ht="15" x14ac:dyDescent="0.25">
      <c r="A19" s="8"/>
      <c r="B19" s="19" t="s">
        <v>21</v>
      </c>
      <c r="C19" s="5" t="s">
        <v>125</v>
      </c>
      <c r="D19" s="8"/>
      <c r="E19" s="8"/>
      <c r="F19" s="11"/>
      <c r="G19" s="5"/>
      <c r="H19" s="5"/>
      <c r="I19" s="5"/>
    </row>
    <row r="20" spans="1:9" ht="15" x14ac:dyDescent="0.25">
      <c r="A20" s="8"/>
      <c r="B20" s="19"/>
      <c r="C20" s="5"/>
      <c r="D20" s="8"/>
      <c r="E20" s="8"/>
      <c r="F20" s="11"/>
      <c r="G20" s="5"/>
      <c r="H20" s="5"/>
      <c r="I20" s="5"/>
    </row>
    <row r="21" spans="1:9" ht="15" x14ac:dyDescent="0.25">
      <c r="A21" s="8"/>
      <c r="B21" s="19" t="s">
        <v>17</v>
      </c>
      <c r="C21" s="5" t="s">
        <v>126</v>
      </c>
      <c r="D21" s="8"/>
      <c r="E21" s="8"/>
      <c r="F21" s="11"/>
      <c r="G21" s="5"/>
      <c r="H21" s="5"/>
      <c r="I21" s="5"/>
    </row>
    <row r="22" spans="1:9" ht="15" x14ac:dyDescent="0.25">
      <c r="A22" s="8"/>
      <c r="B22" s="19" t="s">
        <v>18</v>
      </c>
      <c r="C22" s="5" t="s">
        <v>128</v>
      </c>
      <c r="D22" s="8"/>
      <c r="E22" s="8"/>
      <c r="F22" s="11"/>
      <c r="G22" s="5"/>
      <c r="H22" s="5"/>
      <c r="I22" s="5"/>
    </row>
    <row r="23" spans="1:9" ht="15" x14ac:dyDescent="0.25">
      <c r="A23" s="8"/>
      <c r="B23" s="19"/>
      <c r="C23" s="5" t="s">
        <v>145</v>
      </c>
      <c r="D23" s="8"/>
      <c r="E23" s="8"/>
      <c r="F23" s="11"/>
      <c r="G23" s="5"/>
      <c r="H23" s="5"/>
      <c r="I23" s="5"/>
    </row>
    <row r="24" spans="1:9" ht="15" x14ac:dyDescent="0.25">
      <c r="A24" s="8"/>
      <c r="B24" s="19"/>
      <c r="C24" s="5"/>
      <c r="D24" s="8"/>
      <c r="E24" s="8"/>
      <c r="F24" s="11"/>
      <c r="G24" s="5"/>
      <c r="H24" s="5"/>
      <c r="I24" s="5"/>
    </row>
    <row r="25" spans="1:9" ht="15" x14ac:dyDescent="0.25">
      <c r="A25" s="8"/>
      <c r="B25" s="19"/>
      <c r="C25" s="5"/>
      <c r="D25" s="8"/>
      <c r="E25" s="8"/>
      <c r="F25" s="11"/>
      <c r="G25" s="5"/>
      <c r="H25" s="5"/>
      <c r="I25" s="5"/>
    </row>
    <row r="26" spans="1:9" ht="15" x14ac:dyDescent="0.25">
      <c r="A26" s="8"/>
      <c r="B26" s="19"/>
      <c r="C26" s="5"/>
      <c r="D26" s="8"/>
      <c r="E26" s="8"/>
      <c r="F26" s="11"/>
      <c r="G26" s="5"/>
      <c r="H26" s="5"/>
      <c r="I26" s="5"/>
    </row>
    <row r="27" spans="1:9" ht="15" x14ac:dyDescent="0.25">
      <c r="A27" s="8"/>
      <c r="B27" s="19"/>
      <c r="C27" s="5"/>
      <c r="D27" s="8"/>
      <c r="E27" s="8"/>
      <c r="F27" s="11"/>
      <c r="G27" s="5"/>
      <c r="H27" s="5"/>
      <c r="I27" s="5"/>
    </row>
    <row r="28" spans="1:9" ht="15" x14ac:dyDescent="0.25">
      <c r="A28" s="8"/>
      <c r="B28" s="19"/>
      <c r="C28" s="5"/>
      <c r="D28" s="8"/>
      <c r="E28" s="8"/>
      <c r="F28" s="11"/>
      <c r="G28" s="5"/>
      <c r="H28" s="5"/>
      <c r="I28" s="5"/>
    </row>
    <row r="29" spans="1:9" ht="15" x14ac:dyDescent="0.25">
      <c r="A29" s="8"/>
      <c r="B29" s="19"/>
      <c r="C29" s="5"/>
      <c r="D29" s="8"/>
      <c r="E29" s="8"/>
      <c r="F29" s="11"/>
      <c r="G29" s="5"/>
      <c r="H29" s="5"/>
      <c r="I29" s="5"/>
    </row>
    <row r="30" spans="1:9" ht="15" x14ac:dyDescent="0.25">
      <c r="A30" s="8"/>
      <c r="B30" s="19"/>
      <c r="C30" s="5"/>
      <c r="D30" s="8"/>
      <c r="E30" s="8"/>
      <c r="F30" s="11"/>
      <c r="G30" s="5"/>
      <c r="H30" s="5"/>
      <c r="I30" s="5"/>
    </row>
    <row r="31" spans="1:9" ht="15" x14ac:dyDescent="0.25">
      <c r="A31" s="8"/>
      <c r="B31" s="19"/>
      <c r="C31" s="5"/>
      <c r="D31" s="8"/>
      <c r="E31" s="8"/>
      <c r="F31" s="11"/>
      <c r="G31" s="5"/>
      <c r="H31" s="5"/>
      <c r="I31" s="5"/>
    </row>
    <row r="32" spans="1:9" ht="15" x14ac:dyDescent="0.25">
      <c r="A32" s="8"/>
      <c r="B32" s="19"/>
      <c r="C32" s="5"/>
      <c r="D32" s="8"/>
      <c r="E32" s="8"/>
      <c r="F32" s="11"/>
      <c r="G32" s="5"/>
      <c r="H32" s="5"/>
      <c r="I32" s="5"/>
    </row>
    <row r="33" spans="1:9" ht="15" x14ac:dyDescent="0.25">
      <c r="A33" s="8"/>
      <c r="B33" s="19"/>
      <c r="C33" s="5"/>
      <c r="D33" s="8"/>
      <c r="E33" s="8"/>
      <c r="F33" s="8"/>
      <c r="G33" s="5"/>
      <c r="H33" s="5"/>
      <c r="I33" s="5"/>
    </row>
  </sheetData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J32"/>
  <sheetViews>
    <sheetView tabSelected="1" workbookViewId="0">
      <selection activeCell="I6" sqref="I6"/>
    </sheetView>
  </sheetViews>
  <sheetFormatPr baseColWidth="10" defaultColWidth="8.88671875" defaultRowHeight="13.2" x14ac:dyDescent="0.25"/>
  <cols>
    <col min="1" max="1" width="6.33203125" customWidth="1"/>
    <col min="2" max="2" width="11.44140625" customWidth="1"/>
    <col min="3" max="3" width="18.33203125" customWidth="1"/>
    <col min="4" max="6" width="11.44140625" customWidth="1"/>
    <col min="7" max="7" width="5.6640625" style="22" customWidth="1"/>
    <col min="8" max="8" width="38.44140625" customWidth="1"/>
    <col min="9" max="9" width="25.21875" customWidth="1"/>
    <col min="10" max="256" width="11.44140625" customWidth="1"/>
  </cols>
  <sheetData>
    <row r="3" spans="1:10" ht="27.6" x14ac:dyDescent="0.45">
      <c r="C3" s="9" t="str">
        <f>'6'!C3</f>
        <v>RESULTATLISTE</v>
      </c>
      <c r="D3" s="1"/>
    </row>
    <row r="5" spans="1:10" ht="22.8" x14ac:dyDescent="0.4">
      <c r="B5" s="2" t="str">
        <f>'6'!B5</f>
        <v>Fosen Travklubbs lokalkjøring                                Torsdag 13.06.19</v>
      </c>
    </row>
    <row r="7" spans="1:10" ht="20.399999999999999" x14ac:dyDescent="0.35">
      <c r="A7" s="17" t="s">
        <v>0</v>
      </c>
      <c r="B7" s="20">
        <v>9</v>
      </c>
      <c r="C7" s="21" t="s">
        <v>110</v>
      </c>
      <c r="D7" s="3"/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24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5</v>
      </c>
      <c r="C10" s="5" t="s">
        <v>114</v>
      </c>
      <c r="D10" s="8">
        <v>2180</v>
      </c>
      <c r="E10" s="12">
        <v>2.2905092592592591E-3</v>
      </c>
      <c r="F10" s="14">
        <f t="shared" ref="F10:F15" si="0">E10/D10*1000</f>
        <v>1.0506923207611279E-3</v>
      </c>
      <c r="G10" s="26"/>
      <c r="H10" s="5" t="s">
        <v>118</v>
      </c>
      <c r="I10" s="5" t="s">
        <v>136</v>
      </c>
      <c r="J10" s="5"/>
    </row>
    <row r="11" spans="1:10" ht="15" x14ac:dyDescent="0.25">
      <c r="A11" s="8">
        <v>2</v>
      </c>
      <c r="B11" s="8">
        <v>6</v>
      </c>
      <c r="C11" s="19" t="s">
        <v>37</v>
      </c>
      <c r="D11" s="8">
        <v>2180</v>
      </c>
      <c r="E11" s="12">
        <v>2.3136574074074071E-3</v>
      </c>
      <c r="F11" s="14">
        <f t="shared" si="0"/>
        <v>1.0613107373428474E-3</v>
      </c>
      <c r="G11" s="26"/>
      <c r="H11" s="5" t="s">
        <v>61</v>
      </c>
      <c r="I11" s="5" t="s">
        <v>141</v>
      </c>
      <c r="J11" s="10"/>
    </row>
    <row r="12" spans="1:10" ht="15" x14ac:dyDescent="0.25">
      <c r="A12" s="8">
        <v>3</v>
      </c>
      <c r="B12" s="8">
        <v>4</v>
      </c>
      <c r="C12" s="5" t="s">
        <v>35</v>
      </c>
      <c r="D12" s="8">
        <v>2160</v>
      </c>
      <c r="E12" s="12">
        <v>2.3148148148148151E-3</v>
      </c>
      <c r="F12" s="14">
        <f t="shared" si="0"/>
        <v>1.0716735253772291E-3</v>
      </c>
      <c r="G12" s="26"/>
      <c r="H12" s="5" t="s">
        <v>36</v>
      </c>
      <c r="I12" s="5" t="s">
        <v>142</v>
      </c>
      <c r="J12" s="5"/>
    </row>
    <row r="13" spans="1:10" ht="15" x14ac:dyDescent="0.25">
      <c r="A13" s="7">
        <v>4</v>
      </c>
      <c r="B13" s="7">
        <v>3</v>
      </c>
      <c r="C13" s="6" t="s">
        <v>113</v>
      </c>
      <c r="D13" s="7">
        <v>2140</v>
      </c>
      <c r="E13" s="35">
        <v>2.3275462962962963E-3</v>
      </c>
      <c r="F13" s="36">
        <f t="shared" si="0"/>
        <v>1.0876384562132227E-3</v>
      </c>
      <c r="G13" s="37"/>
      <c r="H13" s="6" t="s">
        <v>117</v>
      </c>
      <c r="I13" s="6" t="s">
        <v>143</v>
      </c>
      <c r="J13" s="5"/>
    </row>
    <row r="14" spans="1:10" ht="15" x14ac:dyDescent="0.25">
      <c r="A14" s="8"/>
      <c r="B14" s="8">
        <v>1</v>
      </c>
      <c r="C14" s="5" t="s">
        <v>111</v>
      </c>
      <c r="D14" s="8">
        <v>2140</v>
      </c>
      <c r="E14" s="12">
        <v>2.3900462962962959E-3</v>
      </c>
      <c r="F14" s="14">
        <f t="shared" si="0"/>
        <v>1.1168440636898579E-3</v>
      </c>
      <c r="G14" s="26"/>
      <c r="H14" s="5" t="s">
        <v>81</v>
      </c>
      <c r="I14" s="5" t="s">
        <v>65</v>
      </c>
      <c r="J14" s="5"/>
    </row>
    <row r="15" spans="1:10" ht="15" x14ac:dyDescent="0.25">
      <c r="A15" s="8"/>
      <c r="B15" s="8">
        <v>7</v>
      </c>
      <c r="C15" s="19" t="s">
        <v>115</v>
      </c>
      <c r="D15" s="8">
        <v>2180</v>
      </c>
      <c r="E15" s="12">
        <v>2.3969907407407408E-3</v>
      </c>
      <c r="F15" s="14">
        <f t="shared" si="0"/>
        <v>1.0995370370370369E-3</v>
      </c>
      <c r="G15" s="26"/>
      <c r="H15" s="5" t="s">
        <v>119</v>
      </c>
      <c r="I15" s="5" t="s">
        <v>119</v>
      </c>
      <c r="J15" s="5"/>
    </row>
    <row r="16" spans="1:10" ht="15" x14ac:dyDescent="0.25">
      <c r="A16" s="8"/>
      <c r="B16" s="8">
        <v>2</v>
      </c>
      <c r="C16" s="5" t="s">
        <v>112</v>
      </c>
      <c r="D16" s="8">
        <v>2140</v>
      </c>
      <c r="E16" s="11" t="s">
        <v>129</v>
      </c>
      <c r="F16" s="14"/>
      <c r="G16" s="26"/>
      <c r="H16" s="5" t="s">
        <v>116</v>
      </c>
      <c r="I16" s="5"/>
      <c r="J16" s="5"/>
    </row>
    <row r="17" spans="1:10" ht="15" x14ac:dyDescent="0.25">
      <c r="A17" s="8"/>
      <c r="B17" s="8"/>
      <c r="C17" s="5"/>
      <c r="D17" s="8"/>
      <c r="E17" s="8"/>
      <c r="F17" s="14"/>
      <c r="G17" s="26"/>
      <c r="H17" s="5"/>
      <c r="I17" s="5"/>
      <c r="J17" s="5"/>
    </row>
    <row r="18" spans="1:10" ht="15" x14ac:dyDescent="0.25">
      <c r="A18" s="8"/>
      <c r="B18" s="8"/>
      <c r="C18" s="5"/>
      <c r="D18" s="8"/>
      <c r="E18" s="8"/>
      <c r="F18" s="14"/>
      <c r="G18" s="26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26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26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26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26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26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26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26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26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26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26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26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29"/>
      <c r="H30" s="5"/>
      <c r="I30" s="5"/>
      <c r="J30" s="5"/>
    </row>
    <row r="31" spans="1:10" x14ac:dyDescent="0.25">
      <c r="F31" s="16"/>
      <c r="G31" s="27"/>
    </row>
    <row r="32" spans="1:10" x14ac:dyDescent="0.25">
      <c r="F32" s="16"/>
      <c r="G32" s="27"/>
    </row>
  </sheetData>
  <sortState xmlns:xlrd2="http://schemas.microsoft.com/office/spreadsheetml/2017/richdata2" ref="A10:I16">
    <sortCondition ref="A10"/>
  </sortState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4">
    <pageSetUpPr fitToPage="1"/>
  </sheetPr>
  <dimension ref="A3:J33"/>
  <sheetViews>
    <sheetView topLeftCell="A3" zoomScale="120" workbookViewId="0">
      <selection activeCell="A3" sqref="A3:I13"/>
    </sheetView>
  </sheetViews>
  <sheetFormatPr baseColWidth="10" defaultColWidth="8.88671875" defaultRowHeight="13.2" x14ac:dyDescent="0.25"/>
  <cols>
    <col min="1" max="1" width="7.33203125" customWidth="1"/>
    <col min="2" max="2" width="8.21875" customWidth="1"/>
    <col min="3" max="3" width="22.77734375" customWidth="1"/>
    <col min="4" max="4" width="7.5546875" customWidth="1"/>
    <col min="5" max="5" width="10.21875" customWidth="1"/>
    <col min="6" max="6" width="11.44140625" customWidth="1"/>
    <col min="7" max="7" width="5.6640625" style="22" customWidth="1"/>
    <col min="8" max="8" width="34.5546875" bestFit="1" customWidth="1"/>
    <col min="9" max="9" width="24.6640625" customWidth="1"/>
    <col min="10" max="256" width="11.44140625" customWidth="1"/>
  </cols>
  <sheetData>
    <row r="3" spans="1:10" ht="27.6" x14ac:dyDescent="0.45">
      <c r="C3" s="9" t="s">
        <v>9</v>
      </c>
      <c r="D3" s="1"/>
    </row>
    <row r="5" spans="1:10" ht="22.8" x14ac:dyDescent="0.4">
      <c r="B5" s="2" t="str">
        <f>'2'!B5</f>
        <v>Fosen Travklubbs lokalkjøring                                Torsdag 13.06.19</v>
      </c>
    </row>
    <row r="7" spans="1:10" ht="20.399999999999999" x14ac:dyDescent="0.35">
      <c r="A7" s="17" t="s">
        <v>0</v>
      </c>
      <c r="B7" s="20">
        <v>1</v>
      </c>
      <c r="C7" s="21" t="s">
        <v>67</v>
      </c>
      <c r="D7" s="3"/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24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4</v>
      </c>
      <c r="C10" s="5" t="s">
        <v>52</v>
      </c>
      <c r="D10" s="8">
        <v>1720</v>
      </c>
      <c r="E10" s="12">
        <v>1.6180555555555557E-3</v>
      </c>
      <c r="F10" s="14">
        <f>E10/D10*1000</f>
        <v>9.4072997416020678E-4</v>
      </c>
      <c r="G10" s="26"/>
      <c r="H10" s="5" t="s">
        <v>53</v>
      </c>
      <c r="I10" s="5" t="s">
        <v>136</v>
      </c>
      <c r="J10" s="5"/>
    </row>
    <row r="11" spans="1:10" ht="15" x14ac:dyDescent="0.25">
      <c r="A11" s="8">
        <v>2</v>
      </c>
      <c r="B11" s="8">
        <v>1</v>
      </c>
      <c r="C11" s="5" t="s">
        <v>68</v>
      </c>
      <c r="D11" s="8">
        <v>1700</v>
      </c>
      <c r="E11" s="12">
        <v>1.6238425925925925E-3</v>
      </c>
      <c r="F11" s="14">
        <f>E11/D11*1000</f>
        <v>9.5520152505446619E-4</v>
      </c>
      <c r="G11" s="26"/>
      <c r="H11" s="5" t="s">
        <v>69</v>
      </c>
      <c r="I11" s="5" t="s">
        <v>82</v>
      </c>
      <c r="J11" s="10"/>
    </row>
    <row r="12" spans="1:10" ht="15" x14ac:dyDescent="0.25">
      <c r="A12" s="7">
        <v>3</v>
      </c>
      <c r="B12" s="7">
        <v>2</v>
      </c>
      <c r="C12" s="6" t="s">
        <v>32</v>
      </c>
      <c r="D12" s="7">
        <v>1700</v>
      </c>
      <c r="E12" s="35">
        <v>1.6273148148148147E-3</v>
      </c>
      <c r="F12" s="36">
        <f>E12/D12*1000</f>
        <v>9.5724400871459686E-4</v>
      </c>
      <c r="G12" s="37"/>
      <c r="H12" s="6" t="s">
        <v>62</v>
      </c>
      <c r="I12" s="6" t="s">
        <v>64</v>
      </c>
      <c r="J12" s="5"/>
    </row>
    <row r="13" spans="1:10" ht="15" x14ac:dyDescent="0.25">
      <c r="A13" s="8"/>
      <c r="B13" s="8">
        <v>3</v>
      </c>
      <c r="C13" s="5" t="s">
        <v>70</v>
      </c>
      <c r="D13" s="8">
        <v>1700</v>
      </c>
      <c r="E13" s="12">
        <v>1.6793981481481484E-3</v>
      </c>
      <c r="F13" s="14">
        <f>E13/D13*1000</f>
        <v>9.8788126361655775E-4</v>
      </c>
      <c r="G13" s="26"/>
      <c r="H13" s="5" t="s">
        <v>71</v>
      </c>
      <c r="I13" s="5" t="s">
        <v>137</v>
      </c>
      <c r="J13" s="5"/>
    </row>
    <row r="14" spans="1:10" ht="15" x14ac:dyDescent="0.25">
      <c r="A14" s="8"/>
      <c r="B14" s="8"/>
      <c r="C14" s="5"/>
      <c r="D14" s="8"/>
      <c r="E14" s="12"/>
      <c r="F14" s="14"/>
      <c r="G14" s="26"/>
      <c r="H14" s="5"/>
      <c r="I14" s="5"/>
      <c r="J14" s="5"/>
    </row>
    <row r="15" spans="1:10" ht="15" x14ac:dyDescent="0.25">
      <c r="A15" s="8"/>
      <c r="B15" s="8"/>
      <c r="C15" s="5"/>
      <c r="D15" s="8"/>
      <c r="E15" s="12"/>
      <c r="F15" s="14"/>
      <c r="G15" s="26"/>
      <c r="H15" s="5"/>
      <c r="I15" s="5"/>
      <c r="J15" s="5"/>
    </row>
    <row r="16" spans="1:10" ht="15" x14ac:dyDescent="0.25">
      <c r="A16" s="8"/>
      <c r="B16" s="8"/>
      <c r="C16" s="5"/>
      <c r="D16" s="8"/>
      <c r="E16" s="12"/>
      <c r="F16" s="14"/>
      <c r="G16" s="26"/>
      <c r="H16" s="5"/>
      <c r="I16" s="5"/>
      <c r="J16" s="5"/>
    </row>
    <row r="17" spans="1:10" ht="15" x14ac:dyDescent="0.25">
      <c r="A17" s="8"/>
      <c r="B17" s="8"/>
      <c r="C17" s="30"/>
      <c r="D17" s="19"/>
      <c r="E17" s="11"/>
      <c r="F17" s="14"/>
      <c r="G17" s="26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4"/>
      <c r="G18" s="26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26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26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26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26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26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26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26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26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26"/>
      <c r="H27" s="5"/>
      <c r="I27" s="5"/>
      <c r="J27" s="5"/>
    </row>
    <row r="28" spans="1:10" ht="15" x14ac:dyDescent="0.25">
      <c r="A28" s="5"/>
      <c r="B28" s="5"/>
      <c r="C28" s="5"/>
      <c r="D28" s="5"/>
      <c r="E28" s="5"/>
      <c r="F28" s="15"/>
      <c r="G28" s="26"/>
      <c r="H28" s="5"/>
      <c r="I28" s="5"/>
      <c r="J28" s="5"/>
    </row>
    <row r="29" spans="1:10" ht="15" x14ac:dyDescent="0.25">
      <c r="A29" s="5"/>
      <c r="B29" s="5"/>
      <c r="C29" s="5"/>
      <c r="D29" s="5"/>
      <c r="E29" s="5"/>
      <c r="F29" s="15"/>
      <c r="G29" s="26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5"/>
      <c r="G30" s="26"/>
      <c r="H30" s="5"/>
      <c r="I30" s="5"/>
      <c r="J30" s="5"/>
    </row>
    <row r="31" spans="1:10" ht="15" x14ac:dyDescent="0.25">
      <c r="F31" s="15"/>
      <c r="G31" s="26"/>
    </row>
    <row r="32" spans="1:10" ht="15" x14ac:dyDescent="0.25">
      <c r="F32" s="15"/>
      <c r="G32" s="26"/>
    </row>
    <row r="33" spans="6:7" x14ac:dyDescent="0.25">
      <c r="F33" s="16"/>
      <c r="G33" s="27"/>
    </row>
  </sheetData>
  <sortState xmlns:xlrd2="http://schemas.microsoft.com/office/spreadsheetml/2017/richdata2" ref="A10:I13">
    <sortCondition ref="A10"/>
  </sortState>
  <phoneticPr fontId="0" type="noConversion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7">
    <pageSetUpPr fitToPage="1"/>
  </sheetPr>
  <dimension ref="A3:J30"/>
  <sheetViews>
    <sheetView workbookViewId="0">
      <selection activeCell="C12" sqref="C12"/>
    </sheetView>
  </sheetViews>
  <sheetFormatPr baseColWidth="10" defaultColWidth="8.88671875" defaultRowHeight="13.2" x14ac:dyDescent="0.25"/>
  <cols>
    <col min="1" max="1" width="6.33203125" customWidth="1"/>
    <col min="2" max="2" width="9" customWidth="1"/>
    <col min="3" max="3" width="22.21875" customWidth="1"/>
    <col min="4" max="4" width="10.6640625" customWidth="1"/>
    <col min="5" max="6" width="11.44140625" customWidth="1"/>
    <col min="7" max="7" width="5.6640625" style="22" customWidth="1"/>
    <col min="8" max="8" width="35.33203125" customWidth="1"/>
    <col min="9" max="9" width="24" customWidth="1"/>
    <col min="10" max="256" width="11.44140625" customWidth="1"/>
  </cols>
  <sheetData>
    <row r="3" spans="1:10" ht="27.6" x14ac:dyDescent="0.45">
      <c r="C3" s="9" t="str">
        <f>'4 - Ponniløp'!C3</f>
        <v>RESULTATLISTE</v>
      </c>
      <c r="D3" s="1"/>
    </row>
    <row r="5" spans="1:10" ht="22.8" x14ac:dyDescent="0.4">
      <c r="B5" s="2" t="str">
        <f>'4 - Ponniløp'!B5</f>
        <v>Fosen Travklubbs lokalkjøring                                Torsdag 13.06.19</v>
      </c>
    </row>
    <row r="7" spans="1:10" ht="20.399999999999999" x14ac:dyDescent="0.35">
      <c r="A7" s="4" t="s">
        <v>0</v>
      </c>
      <c r="B7" s="20">
        <v>2</v>
      </c>
      <c r="C7" s="21" t="s">
        <v>100</v>
      </c>
      <c r="D7" s="3"/>
      <c r="I7" s="21" t="s">
        <v>76</v>
      </c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24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4</v>
      </c>
      <c r="C10" s="5" t="s">
        <v>75</v>
      </c>
      <c r="D10" s="31">
        <v>1700</v>
      </c>
      <c r="E10" s="12">
        <v>2.1990740740740742E-3</v>
      </c>
      <c r="F10" s="11">
        <f>E10/D10*1000</f>
        <v>1.2935729847494554E-3</v>
      </c>
      <c r="G10" s="28"/>
      <c r="H10" s="5" t="s">
        <v>40</v>
      </c>
      <c r="I10" s="5" t="s">
        <v>109</v>
      </c>
      <c r="J10" s="10"/>
    </row>
    <row r="11" spans="1:10" ht="15" x14ac:dyDescent="0.25">
      <c r="A11" s="8">
        <v>2</v>
      </c>
      <c r="B11" s="8">
        <v>3</v>
      </c>
      <c r="C11" s="5" t="s">
        <v>74</v>
      </c>
      <c r="D11" s="31">
        <v>1700</v>
      </c>
      <c r="E11" s="12">
        <v>2.224537037037037E-3</v>
      </c>
      <c r="F11" s="11">
        <f>E11/D11*1000</f>
        <v>1.3085511982570807E-3</v>
      </c>
      <c r="G11" s="28"/>
      <c r="H11" s="5" t="s">
        <v>63</v>
      </c>
      <c r="I11" s="5" t="s">
        <v>63</v>
      </c>
      <c r="J11" s="5"/>
    </row>
    <row r="12" spans="1:10" ht="15" x14ac:dyDescent="0.25">
      <c r="A12" s="31">
        <v>3</v>
      </c>
      <c r="B12" s="31">
        <v>1</v>
      </c>
      <c r="C12" s="10" t="s">
        <v>72</v>
      </c>
      <c r="D12" s="31">
        <v>1700</v>
      </c>
      <c r="E12" s="32">
        <v>2.2314814814814814E-3</v>
      </c>
      <c r="F12" s="33">
        <f>E12/D12*1000</f>
        <v>1.312636165577342E-3</v>
      </c>
      <c r="G12" s="34" t="s">
        <v>138</v>
      </c>
      <c r="H12" s="10" t="s">
        <v>31</v>
      </c>
      <c r="I12" s="10" t="s">
        <v>136</v>
      </c>
      <c r="J12" s="5"/>
    </row>
    <row r="13" spans="1:10" ht="15" x14ac:dyDescent="0.25">
      <c r="A13" s="8"/>
      <c r="B13" s="8">
        <v>2</v>
      </c>
      <c r="C13" s="5" t="s">
        <v>73</v>
      </c>
      <c r="D13" s="31">
        <v>1700</v>
      </c>
      <c r="E13" s="11" t="s">
        <v>129</v>
      </c>
      <c r="F13" s="11"/>
      <c r="G13" s="28"/>
      <c r="H13" s="5" t="s">
        <v>63</v>
      </c>
      <c r="I13" s="5"/>
      <c r="J13" s="5"/>
    </row>
    <row r="14" spans="1:10" ht="15" x14ac:dyDescent="0.25">
      <c r="A14" s="8"/>
      <c r="B14" s="8"/>
      <c r="C14" s="5"/>
      <c r="D14" s="8"/>
      <c r="E14" s="8"/>
      <c r="F14" s="11"/>
      <c r="G14" s="28"/>
      <c r="H14" s="5"/>
      <c r="I14" s="5"/>
      <c r="J14" s="5"/>
    </row>
    <row r="15" spans="1:10" ht="15" x14ac:dyDescent="0.25">
      <c r="A15" s="8"/>
      <c r="B15" s="8"/>
      <c r="C15" s="5"/>
      <c r="D15" s="8"/>
      <c r="E15" s="8"/>
      <c r="F15" s="11"/>
      <c r="G15" s="28"/>
      <c r="H15" s="5"/>
      <c r="I15" s="5"/>
      <c r="J15" s="5"/>
    </row>
    <row r="16" spans="1:10" ht="15" x14ac:dyDescent="0.25">
      <c r="A16" s="8"/>
      <c r="B16" s="8"/>
      <c r="C16" s="5"/>
      <c r="D16" s="8"/>
      <c r="E16" s="12"/>
      <c r="F16" s="11"/>
      <c r="G16" s="28"/>
      <c r="H16" s="5"/>
      <c r="I16" s="5"/>
      <c r="J16" s="5"/>
    </row>
    <row r="17" spans="1:10" ht="15" x14ac:dyDescent="0.25">
      <c r="A17" s="8"/>
      <c r="B17" s="8"/>
      <c r="C17" s="30"/>
      <c r="D17" s="19"/>
      <c r="E17" s="8"/>
      <c r="F17" s="11"/>
      <c r="G17" s="28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1"/>
      <c r="G18" s="28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1"/>
      <c r="G19" s="28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1"/>
      <c r="G20" s="28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1"/>
      <c r="G21" s="28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1"/>
      <c r="G22" s="28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1"/>
      <c r="G23" s="28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1"/>
      <c r="G24" s="28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1"/>
      <c r="G25" s="28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1"/>
      <c r="G26" s="28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1"/>
      <c r="G27" s="28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1"/>
      <c r="G28" s="28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1"/>
      <c r="G29" s="28"/>
      <c r="H29" s="5"/>
      <c r="I29" s="5"/>
      <c r="J29" s="5"/>
    </row>
    <row r="30" spans="1:10" ht="15" x14ac:dyDescent="0.25">
      <c r="A30" s="8"/>
      <c r="B30" s="8"/>
      <c r="C30" s="5"/>
      <c r="D30" s="8"/>
      <c r="E30" s="8"/>
      <c r="F30" s="8"/>
      <c r="G30" s="19"/>
      <c r="H30" s="5"/>
      <c r="I30" s="5"/>
      <c r="J30" s="5"/>
    </row>
  </sheetData>
  <sortState xmlns:xlrd2="http://schemas.microsoft.com/office/spreadsheetml/2017/richdata2" ref="A10:I13">
    <sortCondition ref="A10"/>
  </sortState>
  <phoneticPr fontId="0" type="noConversion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2">
    <pageSetUpPr fitToPage="1"/>
  </sheetPr>
  <dimension ref="A3:J31"/>
  <sheetViews>
    <sheetView workbookViewId="0">
      <selection activeCell="I11" sqref="I11"/>
    </sheetView>
  </sheetViews>
  <sheetFormatPr baseColWidth="10" defaultColWidth="8.88671875" defaultRowHeight="13.2" x14ac:dyDescent="0.25"/>
  <cols>
    <col min="1" max="1" width="6.33203125" customWidth="1"/>
    <col min="2" max="2" width="8.21875" customWidth="1"/>
    <col min="3" max="3" width="18.33203125" customWidth="1"/>
    <col min="4" max="4" width="8.33203125" customWidth="1"/>
    <col min="5" max="6" width="11.44140625" customWidth="1"/>
    <col min="7" max="7" width="12.44140625" style="22" customWidth="1"/>
    <col min="8" max="8" width="37.77734375" customWidth="1"/>
    <col min="9" max="9" width="21.33203125" customWidth="1"/>
    <col min="10" max="256" width="11.44140625" customWidth="1"/>
  </cols>
  <sheetData>
    <row r="3" spans="1:10" ht="27.6" x14ac:dyDescent="0.45">
      <c r="C3" s="9" t="str">
        <f>'5 - Ponniløp'!C3</f>
        <v>RESULTATLISTE</v>
      </c>
      <c r="D3" s="1"/>
    </row>
    <row r="5" spans="1:10" ht="22.8" x14ac:dyDescent="0.4">
      <c r="B5" s="2" t="str">
        <f>'5 - Ponniløp'!B5</f>
        <v>Fosen Travklubbs lokalkjøring                                Torsdag 13.06.19</v>
      </c>
    </row>
    <row r="7" spans="1:10" ht="20.399999999999999" x14ac:dyDescent="0.35">
      <c r="A7" s="17" t="s">
        <v>0</v>
      </c>
      <c r="B7" s="20">
        <v>3</v>
      </c>
      <c r="C7" s="21" t="s">
        <v>77</v>
      </c>
      <c r="D7" s="3"/>
      <c r="I7" s="21" t="s">
        <v>76</v>
      </c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24"/>
      <c r="H9" s="7" t="s">
        <v>7</v>
      </c>
      <c r="I9" s="7" t="s">
        <v>8</v>
      </c>
      <c r="J9" s="10"/>
    </row>
    <row r="10" spans="1:10" ht="15" x14ac:dyDescent="0.25">
      <c r="A10" s="8"/>
      <c r="B10" s="8">
        <v>1</v>
      </c>
      <c r="C10" s="5" t="s">
        <v>78</v>
      </c>
      <c r="D10" s="8">
        <v>1700</v>
      </c>
      <c r="E10" s="12" t="s">
        <v>129</v>
      </c>
      <c r="F10" s="14"/>
      <c r="G10" s="26"/>
      <c r="H10" s="5" t="s">
        <v>80</v>
      </c>
      <c r="I10" s="5"/>
      <c r="J10" s="5"/>
    </row>
    <row r="11" spans="1:10" ht="15" x14ac:dyDescent="0.25">
      <c r="A11" s="8"/>
      <c r="B11" s="8">
        <v>2</v>
      </c>
      <c r="C11" s="5" t="s">
        <v>79</v>
      </c>
      <c r="D11" s="8">
        <v>1700</v>
      </c>
      <c r="E11" s="12" t="s">
        <v>129</v>
      </c>
      <c r="F11" s="14"/>
      <c r="G11" s="26"/>
      <c r="H11" s="5" t="s">
        <v>81</v>
      </c>
      <c r="I11" s="5"/>
      <c r="J11" s="5"/>
    </row>
    <row r="12" spans="1:10" ht="15" x14ac:dyDescent="0.25">
      <c r="A12" s="8"/>
      <c r="B12" s="8"/>
      <c r="C12" s="5"/>
      <c r="D12" s="8"/>
      <c r="E12" s="12"/>
      <c r="F12" s="14"/>
      <c r="G12" s="26"/>
      <c r="H12" s="5"/>
      <c r="I12" s="5"/>
      <c r="J12" s="5"/>
    </row>
    <row r="13" spans="1:10" ht="15" x14ac:dyDescent="0.25">
      <c r="A13" s="8"/>
      <c r="B13" s="8"/>
      <c r="C13" s="5"/>
      <c r="D13" s="8"/>
      <c r="E13" s="12"/>
      <c r="F13" s="14"/>
      <c r="G13" s="26"/>
      <c r="H13" s="5"/>
      <c r="I13" s="5"/>
      <c r="J13" s="5"/>
    </row>
    <row r="14" spans="1:10" ht="15" x14ac:dyDescent="0.25">
      <c r="A14" s="8"/>
      <c r="B14" s="8"/>
      <c r="C14" s="5"/>
      <c r="D14" s="8"/>
      <c r="E14" s="12"/>
      <c r="F14" s="14"/>
      <c r="G14" s="26"/>
      <c r="H14" s="5"/>
      <c r="I14" s="5"/>
      <c r="J14" s="10"/>
    </row>
    <row r="15" spans="1:10" ht="15" x14ac:dyDescent="0.25">
      <c r="A15" s="8"/>
      <c r="B15" s="8"/>
      <c r="C15" s="5"/>
      <c r="D15" s="8"/>
      <c r="E15" s="12"/>
      <c r="F15" s="14"/>
      <c r="G15" s="26"/>
      <c r="H15" s="5"/>
      <c r="I15" s="5"/>
      <c r="J15" s="5"/>
    </row>
    <row r="16" spans="1:10" ht="15" x14ac:dyDescent="0.25">
      <c r="A16" s="8"/>
      <c r="B16" s="8"/>
      <c r="C16" s="5"/>
      <c r="D16" s="8"/>
      <c r="E16" s="11"/>
      <c r="F16" s="14"/>
      <c r="G16" s="26"/>
      <c r="H16" s="5"/>
      <c r="I16" s="5"/>
      <c r="J16" s="5"/>
    </row>
    <row r="17" spans="1:10" ht="15" x14ac:dyDescent="0.25">
      <c r="A17" s="8"/>
      <c r="B17" s="8"/>
      <c r="C17" s="5"/>
      <c r="D17" s="8"/>
      <c r="E17" s="8"/>
      <c r="F17" s="14"/>
      <c r="G17" s="26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4"/>
      <c r="G18" s="26"/>
      <c r="H18" s="5"/>
      <c r="I18" s="5"/>
      <c r="J18" s="5"/>
    </row>
    <row r="19" spans="1:10" ht="15" x14ac:dyDescent="0.25">
      <c r="A19" s="8"/>
      <c r="B19" s="8"/>
      <c r="C19" s="30"/>
      <c r="D19" s="19"/>
      <c r="E19" s="8"/>
      <c r="F19" s="14"/>
      <c r="G19" s="26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26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26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26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26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26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26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26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26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26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26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29"/>
      <c r="H30" s="5"/>
      <c r="I30" s="5"/>
      <c r="J30" s="5"/>
    </row>
    <row r="31" spans="1:10" x14ac:dyDescent="0.25">
      <c r="F31" s="16"/>
      <c r="G31" s="2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8">
    <pageSetUpPr fitToPage="1"/>
  </sheetPr>
  <dimension ref="A3:J37"/>
  <sheetViews>
    <sheetView topLeftCell="A4" zoomScale="114" zoomScaleNormal="114" workbookViewId="0">
      <selection activeCell="C23" sqref="C23"/>
    </sheetView>
  </sheetViews>
  <sheetFormatPr baseColWidth="10" defaultColWidth="8.88671875" defaultRowHeight="13.2" x14ac:dyDescent="0.25"/>
  <cols>
    <col min="1" max="1" width="5.5546875" customWidth="1"/>
    <col min="2" max="2" width="9" customWidth="1"/>
    <col min="3" max="3" width="26.6640625" customWidth="1"/>
    <col min="4" max="4" width="9.5546875" customWidth="1"/>
    <col min="5" max="6" width="11.44140625" customWidth="1"/>
    <col min="7" max="7" width="5.6640625" style="22" customWidth="1"/>
    <col min="8" max="8" width="32.33203125" customWidth="1"/>
    <col min="9" max="9" width="29.44140625" customWidth="1"/>
    <col min="10" max="256" width="11.44140625" customWidth="1"/>
  </cols>
  <sheetData>
    <row r="3" spans="1:10" ht="27.6" x14ac:dyDescent="0.45">
      <c r="C3" s="1" t="s">
        <v>9</v>
      </c>
    </row>
    <row r="5" spans="1:10" ht="22.8" x14ac:dyDescent="0.4">
      <c r="B5" s="23" t="s">
        <v>66</v>
      </c>
    </row>
    <row r="7" spans="1:10" ht="20.399999999999999" x14ac:dyDescent="0.35">
      <c r="A7" s="17" t="s">
        <v>0</v>
      </c>
      <c r="B7" s="20">
        <v>4</v>
      </c>
      <c r="C7" s="21" t="s">
        <v>88</v>
      </c>
      <c r="D7" s="3"/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24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7</v>
      </c>
      <c r="C10" s="5" t="s">
        <v>48</v>
      </c>
      <c r="D10" s="8">
        <v>1500</v>
      </c>
      <c r="E10" s="12">
        <v>2.9166666666666668E-3</v>
      </c>
      <c r="F10" s="11">
        <f t="shared" ref="F10:F15" si="0">E10/D10*1000</f>
        <v>1.9444444444444444E-3</v>
      </c>
      <c r="G10" s="28"/>
      <c r="H10" s="5" t="s">
        <v>28</v>
      </c>
      <c r="I10" s="5" t="s">
        <v>49</v>
      </c>
      <c r="J10" s="10"/>
    </row>
    <row r="11" spans="1:10" ht="15" x14ac:dyDescent="0.25">
      <c r="A11" s="8">
        <v>2</v>
      </c>
      <c r="B11" s="8">
        <v>2</v>
      </c>
      <c r="C11" s="5" t="s">
        <v>26</v>
      </c>
      <c r="D11" s="8">
        <v>1220</v>
      </c>
      <c r="E11" s="12">
        <v>2.9201388888888888E-3</v>
      </c>
      <c r="F11" s="11">
        <f t="shared" si="0"/>
        <v>2.3935564663023681E-3</v>
      </c>
      <c r="G11" s="28"/>
      <c r="H11" s="5" t="s">
        <v>44</v>
      </c>
      <c r="I11" s="5" t="s">
        <v>44</v>
      </c>
      <c r="J11" s="5"/>
    </row>
    <row r="12" spans="1:10" ht="15" x14ac:dyDescent="0.25">
      <c r="A12" s="8">
        <v>3</v>
      </c>
      <c r="B12" s="8">
        <v>8</v>
      </c>
      <c r="C12" s="5" t="s">
        <v>85</v>
      </c>
      <c r="D12" s="8">
        <v>1520</v>
      </c>
      <c r="E12" s="12">
        <v>2.9236111111111112E-3</v>
      </c>
      <c r="F12" s="11">
        <f t="shared" si="0"/>
        <v>1.9234283625730994E-3</v>
      </c>
      <c r="G12" s="28"/>
      <c r="H12" s="5" t="s">
        <v>87</v>
      </c>
      <c r="I12" s="5" t="s">
        <v>87</v>
      </c>
      <c r="J12" s="5"/>
    </row>
    <row r="13" spans="1:10" ht="15" x14ac:dyDescent="0.25">
      <c r="A13" s="8">
        <v>4</v>
      </c>
      <c r="B13" s="8">
        <v>3</v>
      </c>
      <c r="C13" s="5" t="s">
        <v>27</v>
      </c>
      <c r="D13" s="8">
        <v>1240</v>
      </c>
      <c r="E13" s="12">
        <v>2.9270833333333332E-3</v>
      </c>
      <c r="F13" s="11">
        <f t="shared" si="0"/>
        <v>2.360551075268817E-3</v>
      </c>
      <c r="G13" s="28"/>
      <c r="H13" s="5" t="s">
        <v>45</v>
      </c>
      <c r="I13" s="5" t="s">
        <v>45</v>
      </c>
      <c r="J13" s="5"/>
    </row>
    <row r="14" spans="1:10" ht="15" x14ac:dyDescent="0.25">
      <c r="A14" s="8">
        <v>5</v>
      </c>
      <c r="B14" s="8">
        <v>1</v>
      </c>
      <c r="C14" s="5" t="s">
        <v>24</v>
      </c>
      <c r="D14" s="8">
        <v>1200</v>
      </c>
      <c r="E14" s="12">
        <v>2.9293981481481484E-3</v>
      </c>
      <c r="F14" s="11">
        <f t="shared" si="0"/>
        <v>2.4411651234567903E-3</v>
      </c>
      <c r="G14" s="28"/>
      <c r="H14" s="5" t="s">
        <v>25</v>
      </c>
      <c r="I14" s="5" t="s">
        <v>25</v>
      </c>
      <c r="J14" s="5"/>
    </row>
    <row r="15" spans="1:10" ht="15" x14ac:dyDescent="0.25">
      <c r="A15" s="8">
        <v>6</v>
      </c>
      <c r="B15" s="8">
        <v>4</v>
      </c>
      <c r="C15" s="5" t="s">
        <v>83</v>
      </c>
      <c r="D15" s="8">
        <v>1300</v>
      </c>
      <c r="E15" s="12">
        <v>2.9375000000000004E-3</v>
      </c>
      <c r="F15" s="11">
        <f t="shared" si="0"/>
        <v>2.2596153846153851E-3</v>
      </c>
      <c r="G15" s="28"/>
      <c r="H15" s="5" t="s">
        <v>23</v>
      </c>
      <c r="I15" s="5" t="s">
        <v>86</v>
      </c>
      <c r="J15" s="5"/>
    </row>
    <row r="16" spans="1:10" ht="15" x14ac:dyDescent="0.25">
      <c r="A16" s="8">
        <v>7</v>
      </c>
      <c r="B16" s="8">
        <v>6</v>
      </c>
      <c r="C16" s="5" t="s">
        <v>84</v>
      </c>
      <c r="D16" s="8">
        <v>1500</v>
      </c>
      <c r="E16" s="12" t="s">
        <v>138</v>
      </c>
      <c r="F16" s="11"/>
      <c r="G16" s="28"/>
      <c r="H16" s="5" t="s">
        <v>90</v>
      </c>
      <c r="I16" s="5" t="s">
        <v>90</v>
      </c>
      <c r="J16" s="5"/>
    </row>
    <row r="17" spans="1:10" ht="15" x14ac:dyDescent="0.25">
      <c r="A17" s="8">
        <v>8</v>
      </c>
      <c r="B17" s="8">
        <v>5</v>
      </c>
      <c r="C17" s="5" t="s">
        <v>46</v>
      </c>
      <c r="D17" s="8">
        <v>1300</v>
      </c>
      <c r="E17" s="12" t="s">
        <v>138</v>
      </c>
      <c r="F17" s="11"/>
      <c r="G17" s="28"/>
      <c r="H17" s="5" t="s">
        <v>47</v>
      </c>
      <c r="I17" s="5" t="s">
        <v>47</v>
      </c>
      <c r="J17" s="5"/>
    </row>
    <row r="18" spans="1:10" ht="15" x14ac:dyDescent="0.25">
      <c r="A18" s="8"/>
      <c r="B18" s="8"/>
      <c r="C18" s="5"/>
      <c r="D18" s="8"/>
      <c r="E18" s="8"/>
      <c r="F18" s="11"/>
      <c r="G18" s="28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1"/>
      <c r="G19" s="28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1"/>
      <c r="G20" s="28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1"/>
      <c r="G21" s="28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1"/>
      <c r="G22" s="28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1"/>
      <c r="G23" s="28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1"/>
      <c r="G24" s="28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1"/>
      <c r="G25" s="28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1"/>
      <c r="G26" s="28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1"/>
      <c r="G27" s="28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1"/>
      <c r="G28" s="28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8"/>
      <c r="G29" s="19"/>
      <c r="H29" s="5"/>
      <c r="I29" s="5"/>
      <c r="J29" s="5"/>
    </row>
    <row r="30" spans="1:10" x14ac:dyDescent="0.25">
      <c r="A30" s="18"/>
      <c r="B30" s="18"/>
      <c r="D30" s="18"/>
      <c r="E30" s="18"/>
      <c r="F30" s="18"/>
    </row>
    <row r="31" spans="1:10" x14ac:dyDescent="0.25">
      <c r="A31" s="18"/>
      <c r="B31" s="18"/>
      <c r="D31" s="18"/>
      <c r="E31" s="18"/>
      <c r="F31" s="18"/>
    </row>
    <row r="32" spans="1:10" x14ac:dyDescent="0.25">
      <c r="A32" s="18"/>
      <c r="B32" s="18"/>
      <c r="D32" s="18"/>
      <c r="E32" s="18"/>
      <c r="F32" s="18"/>
    </row>
    <row r="33" spans="1:2" x14ac:dyDescent="0.25">
      <c r="A33" s="18"/>
      <c r="B33" s="18"/>
    </row>
    <row r="34" spans="1:2" x14ac:dyDescent="0.25">
      <c r="A34" s="18"/>
      <c r="B34" s="18"/>
    </row>
    <row r="35" spans="1:2" x14ac:dyDescent="0.25">
      <c r="A35" s="18"/>
      <c r="B35" s="18"/>
    </row>
    <row r="36" spans="1:2" x14ac:dyDescent="0.25">
      <c r="A36" s="18"/>
      <c r="B36" s="18"/>
    </row>
    <row r="37" spans="1:2" x14ac:dyDescent="0.25">
      <c r="A37" s="18"/>
      <c r="B37" s="18"/>
    </row>
  </sheetData>
  <sortState xmlns:xlrd2="http://schemas.microsoft.com/office/spreadsheetml/2017/richdata2" ref="A10:I17">
    <sortCondition ref="A10"/>
  </sortState>
  <phoneticPr fontId="0" type="noConversion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">
    <pageSetUpPr fitToPage="1"/>
  </sheetPr>
  <dimension ref="A3:L33"/>
  <sheetViews>
    <sheetView workbookViewId="0">
      <selection activeCell="I14" sqref="I14"/>
    </sheetView>
  </sheetViews>
  <sheetFormatPr baseColWidth="10" defaultColWidth="8.88671875" defaultRowHeight="13.2" x14ac:dyDescent="0.25"/>
  <cols>
    <col min="1" max="1" width="6.33203125" customWidth="1"/>
    <col min="2" max="2" width="8.21875" customWidth="1"/>
    <col min="3" max="3" width="26.5546875" customWidth="1"/>
    <col min="4" max="5" width="11.44140625" customWidth="1"/>
    <col min="6" max="6" width="13.33203125" customWidth="1"/>
    <col min="7" max="7" width="4.6640625" customWidth="1"/>
    <col min="8" max="8" width="25" customWidth="1"/>
    <col min="9" max="9" width="25.77734375" customWidth="1"/>
    <col min="10" max="256" width="11.44140625" customWidth="1"/>
  </cols>
  <sheetData>
    <row r="3" spans="1:12" ht="27.6" x14ac:dyDescent="0.45">
      <c r="C3" s="9" t="str">
        <f>'1'!C3</f>
        <v>RESULTATLISTE</v>
      </c>
      <c r="D3" s="1"/>
    </row>
    <row r="5" spans="1:12" ht="22.8" x14ac:dyDescent="0.4">
      <c r="B5" s="2" t="str">
        <f>'1'!B5</f>
        <v>Fosen Travklubbs lokalkjøring                                Torsdag 13.06.19</v>
      </c>
    </row>
    <row r="7" spans="1:12" ht="20.399999999999999" x14ac:dyDescent="0.35">
      <c r="A7" s="4" t="s">
        <v>0</v>
      </c>
      <c r="B7" s="20">
        <v>5</v>
      </c>
      <c r="C7" s="21" t="s">
        <v>89</v>
      </c>
      <c r="D7" s="3"/>
    </row>
    <row r="9" spans="1:12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/>
      <c r="H9" s="7" t="s">
        <v>7</v>
      </c>
      <c r="I9" s="7" t="s">
        <v>8</v>
      </c>
      <c r="J9" s="10"/>
      <c r="K9" s="5"/>
      <c r="L9" s="5"/>
    </row>
    <row r="10" spans="1:12" ht="15" x14ac:dyDescent="0.25">
      <c r="A10" s="8">
        <v>1</v>
      </c>
      <c r="B10" s="8">
        <v>2</v>
      </c>
      <c r="C10" s="5" t="s">
        <v>29</v>
      </c>
      <c r="D10" s="8">
        <v>1740</v>
      </c>
      <c r="E10" s="12">
        <v>2.6354166666666665E-3</v>
      </c>
      <c r="F10" s="14">
        <f>E10/D10*1000</f>
        <v>1.5146072796934865E-3</v>
      </c>
      <c r="G10" s="26"/>
      <c r="H10" s="5" t="s">
        <v>25</v>
      </c>
      <c r="I10" s="5" t="s">
        <v>25</v>
      </c>
      <c r="J10" s="10"/>
      <c r="K10" s="5"/>
      <c r="L10" s="5"/>
    </row>
    <row r="11" spans="1:12" ht="15" x14ac:dyDescent="0.25">
      <c r="A11" s="8">
        <v>2</v>
      </c>
      <c r="B11" s="8">
        <v>1</v>
      </c>
      <c r="C11" s="5" t="s">
        <v>54</v>
      </c>
      <c r="D11" s="8">
        <v>1500</v>
      </c>
      <c r="E11" s="11">
        <v>2.6770833333333334E-3</v>
      </c>
      <c r="F11" s="14">
        <f>E11/D11*1000</f>
        <v>1.7847222222222223E-3</v>
      </c>
      <c r="G11" s="26"/>
      <c r="H11" s="5" t="s">
        <v>90</v>
      </c>
      <c r="I11" s="5" t="s">
        <v>90</v>
      </c>
      <c r="J11" s="5"/>
      <c r="K11" s="5"/>
      <c r="L11" s="5"/>
    </row>
    <row r="12" spans="1:12" ht="15" x14ac:dyDescent="0.25">
      <c r="A12" s="8">
        <v>3</v>
      </c>
      <c r="B12" s="8">
        <v>5</v>
      </c>
      <c r="C12" s="5" t="s">
        <v>56</v>
      </c>
      <c r="D12" s="8">
        <v>1920</v>
      </c>
      <c r="E12" s="12">
        <v>2.7071759259259258E-3</v>
      </c>
      <c r="F12" s="14">
        <f>E12/D12*1000</f>
        <v>1.409987461419753E-3</v>
      </c>
      <c r="G12" s="14"/>
      <c r="H12" s="5" t="s">
        <v>58</v>
      </c>
      <c r="I12" s="5" t="s">
        <v>59</v>
      </c>
      <c r="J12" s="5"/>
      <c r="K12" s="5"/>
      <c r="L12" s="5"/>
    </row>
    <row r="13" spans="1:12" ht="15" x14ac:dyDescent="0.25">
      <c r="A13" s="8">
        <v>4</v>
      </c>
      <c r="B13" s="8">
        <v>3</v>
      </c>
      <c r="C13" s="5" t="s">
        <v>55</v>
      </c>
      <c r="D13" s="8">
        <v>1820</v>
      </c>
      <c r="E13" s="12">
        <v>2.7430555555555559E-3</v>
      </c>
      <c r="F13" s="14">
        <f>E13/D13*1000</f>
        <v>1.5071733821733822E-3</v>
      </c>
      <c r="G13" s="14"/>
      <c r="H13" s="5" t="s">
        <v>57</v>
      </c>
      <c r="I13" s="5" t="s">
        <v>57</v>
      </c>
      <c r="J13" s="5"/>
      <c r="K13" s="5"/>
      <c r="L13" s="5"/>
    </row>
    <row r="14" spans="1:12" ht="15" x14ac:dyDescent="0.25">
      <c r="A14" s="8">
        <v>5</v>
      </c>
      <c r="B14" s="8">
        <v>4</v>
      </c>
      <c r="C14" s="5" t="s">
        <v>30</v>
      </c>
      <c r="D14" s="8">
        <v>1860</v>
      </c>
      <c r="E14" s="12">
        <v>2.7650462962962963E-3</v>
      </c>
      <c r="F14" s="14">
        <f>E14/D14*1000</f>
        <v>1.4865840302668259E-3</v>
      </c>
      <c r="G14" s="14"/>
      <c r="H14" s="5" t="s">
        <v>42</v>
      </c>
      <c r="I14" s="5" t="s">
        <v>42</v>
      </c>
      <c r="J14" s="5"/>
      <c r="K14" s="5"/>
      <c r="L14" s="5"/>
    </row>
    <row r="15" spans="1:12" ht="15" x14ac:dyDescent="0.25">
      <c r="A15" s="8"/>
      <c r="B15" s="8"/>
      <c r="C15" s="5"/>
      <c r="D15" s="8"/>
      <c r="E15" s="8"/>
      <c r="F15" s="14"/>
      <c r="G15" s="14"/>
      <c r="H15" s="5"/>
      <c r="I15" s="5"/>
      <c r="J15" s="5"/>
      <c r="K15" s="5"/>
      <c r="L15" s="5"/>
    </row>
    <row r="16" spans="1:12" ht="15" x14ac:dyDescent="0.25">
      <c r="A16" s="8"/>
      <c r="B16" s="8"/>
      <c r="C16" s="5"/>
      <c r="D16" s="8"/>
      <c r="E16" s="12"/>
      <c r="F16" s="14"/>
      <c r="G16" s="14"/>
      <c r="H16" s="5"/>
      <c r="I16" s="5"/>
      <c r="J16" s="5"/>
      <c r="K16" s="5"/>
      <c r="L16" s="5"/>
    </row>
    <row r="17" spans="1:12" ht="15" x14ac:dyDescent="0.25">
      <c r="A17" s="8"/>
      <c r="B17" s="8"/>
      <c r="C17" s="5"/>
      <c r="D17" s="8"/>
      <c r="E17" s="12"/>
      <c r="F17" s="14"/>
      <c r="G17" s="14"/>
      <c r="H17" s="5"/>
      <c r="I17" s="5"/>
      <c r="J17" s="5"/>
      <c r="K17" s="5"/>
      <c r="L17" s="5"/>
    </row>
    <row r="18" spans="1:12" ht="15" x14ac:dyDescent="0.25">
      <c r="A18" s="8"/>
      <c r="B18" s="8"/>
      <c r="C18" s="5"/>
      <c r="D18" s="8"/>
      <c r="E18" s="8"/>
      <c r="F18" s="14"/>
      <c r="G18" s="14"/>
      <c r="H18" s="5"/>
      <c r="I18" s="5"/>
      <c r="J18" s="5"/>
      <c r="K18" s="5"/>
      <c r="L18" s="5"/>
    </row>
    <row r="19" spans="1:12" ht="15" x14ac:dyDescent="0.25">
      <c r="A19" s="8"/>
      <c r="B19" s="8"/>
      <c r="C19" s="5"/>
      <c r="D19" s="8"/>
      <c r="E19" s="8"/>
      <c r="F19" s="14"/>
      <c r="G19" s="14"/>
      <c r="H19" s="5"/>
      <c r="I19" s="5"/>
      <c r="J19" s="5"/>
      <c r="K19" s="5"/>
      <c r="L19" s="5"/>
    </row>
    <row r="20" spans="1:12" ht="15" x14ac:dyDescent="0.25">
      <c r="A20" s="8"/>
      <c r="B20" s="8"/>
      <c r="C20" s="5"/>
      <c r="D20" s="8"/>
      <c r="E20" s="8"/>
      <c r="F20" s="14"/>
      <c r="G20" s="14"/>
      <c r="H20" s="5"/>
      <c r="I20" s="5"/>
      <c r="J20" s="5"/>
      <c r="K20" s="5"/>
      <c r="L20" s="5"/>
    </row>
    <row r="21" spans="1:12" ht="15" x14ac:dyDescent="0.25">
      <c r="A21" s="8"/>
      <c r="B21" s="8"/>
      <c r="C21" s="5"/>
      <c r="D21" s="8"/>
      <c r="E21" s="8"/>
      <c r="F21" s="14"/>
      <c r="G21" s="14"/>
      <c r="H21" s="5"/>
      <c r="I21" s="5"/>
      <c r="J21" s="5"/>
      <c r="K21" s="5"/>
      <c r="L21" s="5"/>
    </row>
    <row r="22" spans="1:12" ht="15" x14ac:dyDescent="0.25">
      <c r="A22" s="8"/>
      <c r="B22" s="8"/>
      <c r="C22" s="5"/>
      <c r="D22" s="8"/>
      <c r="E22" s="8"/>
      <c r="F22" s="14"/>
      <c r="G22" s="14"/>
      <c r="H22" s="5"/>
      <c r="I22" s="5"/>
      <c r="J22" s="5"/>
      <c r="K22" s="5"/>
      <c r="L22" s="5"/>
    </row>
    <row r="23" spans="1:12" ht="15" x14ac:dyDescent="0.25">
      <c r="A23" s="8"/>
      <c r="B23" s="8"/>
      <c r="C23" s="5"/>
      <c r="D23" s="8"/>
      <c r="E23" s="8"/>
      <c r="F23" s="14"/>
      <c r="G23" s="14"/>
      <c r="H23" s="5"/>
      <c r="I23" s="5"/>
      <c r="J23" s="5"/>
      <c r="K23" s="5"/>
      <c r="L23" s="5"/>
    </row>
    <row r="24" spans="1:12" ht="15" x14ac:dyDescent="0.25">
      <c r="A24" s="8"/>
      <c r="B24" s="8"/>
      <c r="C24" s="5"/>
      <c r="D24" s="8"/>
      <c r="E24" s="8"/>
      <c r="F24" s="14"/>
      <c r="G24" s="14"/>
      <c r="H24" s="5"/>
      <c r="I24" s="5"/>
      <c r="J24" s="5"/>
      <c r="K24" s="5"/>
      <c r="L24" s="5"/>
    </row>
    <row r="25" spans="1:12" ht="15" x14ac:dyDescent="0.25">
      <c r="A25" s="8"/>
      <c r="B25" s="8"/>
      <c r="C25" s="5"/>
      <c r="D25" s="8"/>
      <c r="E25" s="8"/>
      <c r="F25" s="14"/>
      <c r="G25" s="14"/>
      <c r="H25" s="5"/>
      <c r="I25" s="5"/>
      <c r="J25" s="5"/>
      <c r="K25" s="5"/>
      <c r="L25" s="5"/>
    </row>
    <row r="26" spans="1:12" ht="15" x14ac:dyDescent="0.25">
      <c r="A26" s="8"/>
      <c r="B26" s="8"/>
      <c r="C26" s="5"/>
      <c r="D26" s="8"/>
      <c r="E26" s="8"/>
      <c r="F26" s="14"/>
      <c r="G26" s="14"/>
      <c r="H26" s="5"/>
      <c r="I26" s="5"/>
      <c r="J26" s="5"/>
      <c r="K26" s="5"/>
      <c r="L26" s="5"/>
    </row>
    <row r="27" spans="1:12" ht="15" x14ac:dyDescent="0.25">
      <c r="A27" s="8"/>
      <c r="B27" s="8"/>
      <c r="C27" s="5"/>
      <c r="D27" s="8"/>
      <c r="E27" s="8"/>
      <c r="F27" s="14"/>
      <c r="G27" s="14"/>
      <c r="H27" s="5"/>
      <c r="I27" s="5"/>
      <c r="J27" s="5"/>
      <c r="K27" s="5"/>
      <c r="L27" s="5"/>
    </row>
    <row r="28" spans="1:12" ht="15" x14ac:dyDescent="0.25">
      <c r="A28" s="8"/>
      <c r="B28" s="8"/>
      <c r="C28" s="5"/>
      <c r="D28" s="8"/>
      <c r="E28" s="8"/>
      <c r="F28" s="14"/>
      <c r="G28" s="14"/>
      <c r="H28" s="5"/>
      <c r="I28" s="5"/>
      <c r="J28" s="5"/>
      <c r="K28" s="5"/>
      <c r="L28" s="5"/>
    </row>
    <row r="29" spans="1:12" ht="15" x14ac:dyDescent="0.25">
      <c r="A29" s="8"/>
      <c r="B29" s="8"/>
      <c r="C29" s="5"/>
      <c r="D29" s="8"/>
      <c r="E29" s="8"/>
      <c r="F29" s="14"/>
      <c r="G29" s="14"/>
      <c r="H29" s="5"/>
      <c r="I29" s="5"/>
      <c r="J29" s="5"/>
      <c r="K29" s="5"/>
      <c r="L29" s="5"/>
    </row>
    <row r="30" spans="1:12" ht="15" x14ac:dyDescent="0.25">
      <c r="A30" s="5"/>
      <c r="B30" s="5"/>
      <c r="C30" s="5"/>
      <c r="D30" s="5"/>
      <c r="E30" s="5"/>
      <c r="F30" s="13"/>
      <c r="G30" s="13"/>
      <c r="H30" s="5"/>
      <c r="I30" s="5"/>
      <c r="J30" s="5"/>
      <c r="K30" s="5"/>
      <c r="L30" s="5"/>
    </row>
    <row r="31" spans="1:12" ht="15" x14ac:dyDescent="0.25">
      <c r="A31" s="5"/>
      <c r="B31" s="5"/>
      <c r="C31" s="5"/>
      <c r="D31" s="5"/>
      <c r="E31" s="5"/>
      <c r="F31" s="13"/>
      <c r="G31" s="13"/>
      <c r="H31" s="5"/>
      <c r="I31" s="5"/>
      <c r="J31" s="5"/>
      <c r="K31" s="5"/>
      <c r="L31" s="5"/>
    </row>
    <row r="32" spans="1:12" ht="15" x14ac:dyDescent="0.25">
      <c r="A32" s="5"/>
      <c r="B32" s="5"/>
      <c r="C32" s="5"/>
      <c r="D32" s="5"/>
      <c r="E32" s="5"/>
      <c r="F32" s="13"/>
      <c r="G32" s="13"/>
      <c r="H32" s="5"/>
      <c r="I32" s="5"/>
      <c r="J32" s="5"/>
      <c r="K32" s="5"/>
      <c r="L32" s="5"/>
    </row>
    <row r="33" spans="1:12" ht="15" x14ac:dyDescent="0.25">
      <c r="A33" s="5"/>
      <c r="B33" s="5"/>
      <c r="C33" s="5"/>
      <c r="D33" s="5"/>
      <c r="E33" s="5"/>
      <c r="F33" s="13"/>
      <c r="G33" s="13"/>
      <c r="H33" s="5"/>
      <c r="I33" s="5"/>
      <c r="J33" s="5"/>
      <c r="K33" s="5"/>
      <c r="L33" s="5"/>
    </row>
  </sheetData>
  <sortState xmlns:xlrd2="http://schemas.microsoft.com/office/spreadsheetml/2017/richdata2" ref="A10:I14">
    <sortCondition ref="A10"/>
  </sortState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3">
    <pageSetUpPr fitToPage="1"/>
  </sheetPr>
  <dimension ref="A3:J31"/>
  <sheetViews>
    <sheetView zoomScaleNormal="100" workbookViewId="0">
      <selection sqref="A1:I15"/>
    </sheetView>
  </sheetViews>
  <sheetFormatPr baseColWidth="10" defaultColWidth="8.88671875" defaultRowHeight="13.2" x14ac:dyDescent="0.25"/>
  <cols>
    <col min="1" max="1" width="6.44140625" customWidth="1"/>
    <col min="2" max="2" width="9.5546875" customWidth="1"/>
    <col min="3" max="3" width="17.44140625" customWidth="1"/>
    <col min="4" max="6" width="11.44140625" customWidth="1"/>
    <col min="7" max="7" width="4.6640625" style="22" customWidth="1"/>
    <col min="8" max="8" width="32.77734375" customWidth="1"/>
    <col min="9" max="9" width="24" customWidth="1"/>
    <col min="10" max="256" width="11.44140625" customWidth="1"/>
  </cols>
  <sheetData>
    <row r="3" spans="1:10" ht="27.6" x14ac:dyDescent="0.45">
      <c r="C3" s="9" t="str">
        <f>'3'!C3</f>
        <v>RESULTATLISTE</v>
      </c>
      <c r="D3" s="1"/>
    </row>
    <row r="5" spans="1:10" ht="22.8" x14ac:dyDescent="0.4">
      <c r="B5" s="2" t="str">
        <f>'3'!B5</f>
        <v>Fosen Travklubbs lokalkjøring                                Torsdag 13.06.19</v>
      </c>
    </row>
    <row r="7" spans="1:10" ht="20.399999999999999" x14ac:dyDescent="0.35">
      <c r="A7" s="17" t="s">
        <v>0</v>
      </c>
      <c r="B7" s="20">
        <v>6</v>
      </c>
      <c r="C7" s="21" t="s">
        <v>102</v>
      </c>
      <c r="D7" s="3"/>
      <c r="I7" s="21" t="s">
        <v>95</v>
      </c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24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5</v>
      </c>
      <c r="C10" s="5" t="s">
        <v>120</v>
      </c>
      <c r="D10" s="8">
        <v>1740</v>
      </c>
      <c r="E10" s="12">
        <v>1.96412037037037E-3</v>
      </c>
      <c r="F10" s="14">
        <f>E10/D10*1000</f>
        <v>1.1288048105576839E-3</v>
      </c>
      <c r="G10" s="26"/>
      <c r="H10" s="5" t="s">
        <v>121</v>
      </c>
      <c r="I10" s="5" t="s">
        <v>82</v>
      </c>
      <c r="J10" s="5"/>
    </row>
    <row r="11" spans="1:10" ht="15" x14ac:dyDescent="0.25">
      <c r="A11" s="8">
        <v>2</v>
      </c>
      <c r="B11" s="8">
        <v>2</v>
      </c>
      <c r="C11" s="5" t="s">
        <v>33</v>
      </c>
      <c r="D11" s="8">
        <v>1740</v>
      </c>
      <c r="E11" s="12">
        <v>1.96875E-3</v>
      </c>
      <c r="F11" s="14">
        <f>E11/D11*1000</f>
        <v>1.1314655172413792E-3</v>
      </c>
      <c r="G11" s="26"/>
      <c r="H11" s="5" t="s">
        <v>60</v>
      </c>
      <c r="I11" s="5" t="s">
        <v>137</v>
      </c>
      <c r="J11" s="5"/>
    </row>
    <row r="12" spans="1:10" ht="15" x14ac:dyDescent="0.25">
      <c r="A12" s="7">
        <v>3</v>
      </c>
      <c r="B12" s="7">
        <v>3</v>
      </c>
      <c r="C12" s="6" t="s">
        <v>41</v>
      </c>
      <c r="D12" s="7">
        <v>1740</v>
      </c>
      <c r="E12" s="35">
        <v>1.988425925925926E-3</v>
      </c>
      <c r="F12" s="36">
        <f>E12/D12*1000</f>
        <v>1.142773520647084E-3</v>
      </c>
      <c r="G12" s="37"/>
      <c r="H12" s="6" t="s">
        <v>94</v>
      </c>
      <c r="I12" s="6" t="s">
        <v>136</v>
      </c>
      <c r="J12" s="10"/>
    </row>
    <row r="13" spans="1:10" ht="15" x14ac:dyDescent="0.25">
      <c r="A13" s="8"/>
      <c r="B13" s="8">
        <v>6</v>
      </c>
      <c r="C13" s="5" t="s">
        <v>130</v>
      </c>
      <c r="D13" s="8">
        <v>1680</v>
      </c>
      <c r="E13" s="12">
        <v>2.0081018518518516E-3</v>
      </c>
      <c r="F13" s="14">
        <f>E13/D13*1000</f>
        <v>1.195298721340388E-3</v>
      </c>
      <c r="G13" s="26"/>
      <c r="H13" s="5" t="s">
        <v>131</v>
      </c>
      <c r="I13" s="5" t="s">
        <v>131</v>
      </c>
      <c r="J13" s="5"/>
    </row>
    <row r="14" spans="1:10" ht="15" x14ac:dyDescent="0.25">
      <c r="A14" s="8"/>
      <c r="B14" s="8">
        <v>4</v>
      </c>
      <c r="C14" s="5" t="s">
        <v>92</v>
      </c>
      <c r="D14" s="8">
        <v>1740</v>
      </c>
      <c r="E14" s="11" t="s">
        <v>138</v>
      </c>
      <c r="F14" s="14"/>
      <c r="G14" s="26"/>
      <c r="H14" s="5" t="s">
        <v>34</v>
      </c>
      <c r="I14" s="5" t="s">
        <v>109</v>
      </c>
      <c r="J14" s="5"/>
    </row>
    <row r="15" spans="1:10" ht="15" x14ac:dyDescent="0.25">
      <c r="A15" s="8"/>
      <c r="B15" s="8">
        <v>1</v>
      </c>
      <c r="C15" s="5" t="s">
        <v>91</v>
      </c>
      <c r="D15" s="8">
        <v>1700</v>
      </c>
      <c r="E15" s="12" t="s">
        <v>129</v>
      </c>
      <c r="F15" s="14"/>
      <c r="G15" s="26"/>
      <c r="H15" s="5" t="s">
        <v>93</v>
      </c>
      <c r="I15" s="5"/>
      <c r="J15" s="5"/>
    </row>
    <row r="16" spans="1:10" ht="15" x14ac:dyDescent="0.25">
      <c r="A16" s="8"/>
      <c r="B16" s="8"/>
      <c r="C16" s="5"/>
      <c r="D16" s="8"/>
      <c r="E16" s="12"/>
      <c r="F16" s="14"/>
      <c r="G16" s="26"/>
      <c r="H16" s="5"/>
      <c r="I16" s="5"/>
      <c r="J16" s="5"/>
    </row>
    <row r="17" spans="1:10" ht="15" x14ac:dyDescent="0.25">
      <c r="A17" s="8"/>
      <c r="B17" s="8"/>
      <c r="C17" s="30"/>
      <c r="D17" s="19"/>
      <c r="E17" s="8"/>
      <c r="F17" s="14"/>
      <c r="G17" s="26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4"/>
      <c r="G18" s="26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26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26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26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26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26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26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26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26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26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26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26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29"/>
      <c r="H30" s="5"/>
      <c r="I30" s="5"/>
      <c r="J30" s="5"/>
    </row>
    <row r="31" spans="1:10" x14ac:dyDescent="0.25">
      <c r="F31" s="16"/>
      <c r="G31" s="27"/>
    </row>
  </sheetData>
  <sortState xmlns:xlrd2="http://schemas.microsoft.com/office/spreadsheetml/2017/richdata2" ref="A10:I15">
    <sortCondition ref="A10"/>
  </sortState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J31"/>
  <sheetViews>
    <sheetView zoomScale="102" zoomScaleNormal="98" workbookViewId="0">
      <selection activeCell="C22" sqref="C22"/>
    </sheetView>
  </sheetViews>
  <sheetFormatPr baseColWidth="10" defaultColWidth="8.88671875" defaultRowHeight="13.2" x14ac:dyDescent="0.25"/>
  <cols>
    <col min="1" max="1" width="6.33203125" customWidth="1"/>
    <col min="2" max="2" width="11.44140625" customWidth="1"/>
    <col min="3" max="3" width="21.109375" customWidth="1"/>
    <col min="4" max="6" width="11.44140625" customWidth="1"/>
    <col min="7" max="7" width="5.6640625" style="22" customWidth="1"/>
    <col min="8" max="8" width="30.77734375" customWidth="1"/>
    <col min="9" max="9" width="23.44140625" customWidth="1"/>
    <col min="10" max="256" width="11.44140625" customWidth="1"/>
  </cols>
  <sheetData>
    <row r="3" spans="1:10" ht="27.6" x14ac:dyDescent="0.45">
      <c r="C3" s="9" t="str">
        <f>'6'!C3</f>
        <v>RESULTATLISTE</v>
      </c>
      <c r="D3" s="1"/>
    </row>
    <row r="5" spans="1:10" ht="22.8" x14ac:dyDescent="0.4">
      <c r="B5" s="2" t="str">
        <f>'6'!B5</f>
        <v>Fosen Travklubbs lokalkjøring                                Torsdag 13.06.19</v>
      </c>
    </row>
    <row r="7" spans="1:10" ht="20.399999999999999" x14ac:dyDescent="0.35">
      <c r="A7" s="17" t="s">
        <v>0</v>
      </c>
      <c r="B7" s="20">
        <v>7</v>
      </c>
      <c r="C7" s="21" t="s">
        <v>101</v>
      </c>
      <c r="D7" s="3"/>
      <c r="I7" s="21" t="s">
        <v>76</v>
      </c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24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1</v>
      </c>
      <c r="C10" s="5" t="s">
        <v>96</v>
      </c>
      <c r="D10" s="8">
        <v>1680</v>
      </c>
      <c r="E10" s="11">
        <v>1.5902777777777779E-3</v>
      </c>
      <c r="F10" s="14">
        <f>E10/D10*1000</f>
        <v>9.4659391534391538E-4</v>
      </c>
      <c r="G10" s="26"/>
      <c r="H10" s="5" t="s">
        <v>98</v>
      </c>
      <c r="I10" s="5" t="s">
        <v>136</v>
      </c>
      <c r="J10" s="10"/>
    </row>
    <row r="11" spans="1:10" ht="15" x14ac:dyDescent="0.25">
      <c r="A11" s="8">
        <v>2</v>
      </c>
      <c r="B11" s="8">
        <v>5</v>
      </c>
      <c r="C11" s="5" t="s">
        <v>132</v>
      </c>
      <c r="D11" s="8">
        <v>1680</v>
      </c>
      <c r="E11" s="12">
        <v>1.6030092592592595E-3</v>
      </c>
      <c r="F11" s="14">
        <f>E11/D11*1000</f>
        <v>9.5417217813051163E-4</v>
      </c>
      <c r="G11" s="26"/>
      <c r="H11" s="5" t="s">
        <v>134</v>
      </c>
      <c r="I11" s="5" t="s">
        <v>141</v>
      </c>
      <c r="J11" s="5"/>
    </row>
    <row r="12" spans="1:10" ht="15" x14ac:dyDescent="0.25">
      <c r="A12" s="8">
        <v>3</v>
      </c>
      <c r="B12" s="8">
        <v>4</v>
      </c>
      <c r="C12" s="5" t="s">
        <v>38</v>
      </c>
      <c r="D12" s="8">
        <v>1760</v>
      </c>
      <c r="E12" s="12">
        <v>1.6053240740740741E-3</v>
      </c>
      <c r="F12" s="14">
        <f>E12/D12*1000</f>
        <v>9.1211595117845112E-4</v>
      </c>
      <c r="G12" s="26"/>
      <c r="H12" s="5" t="s">
        <v>39</v>
      </c>
      <c r="I12" s="5" t="s">
        <v>109</v>
      </c>
      <c r="J12" s="5"/>
    </row>
    <row r="13" spans="1:10" ht="15" x14ac:dyDescent="0.25">
      <c r="A13" s="7">
        <v>4</v>
      </c>
      <c r="B13" s="7">
        <v>3</v>
      </c>
      <c r="C13" s="6" t="s">
        <v>50</v>
      </c>
      <c r="D13" s="7">
        <v>1720</v>
      </c>
      <c r="E13" s="35">
        <v>1.6076388888888887E-3</v>
      </c>
      <c r="F13" s="36">
        <f>E13/D13*1000</f>
        <v>9.3467377260981902E-4</v>
      </c>
      <c r="G13" s="37"/>
      <c r="H13" s="6" t="s">
        <v>51</v>
      </c>
      <c r="I13" s="6" t="s">
        <v>139</v>
      </c>
      <c r="J13" s="5"/>
    </row>
    <row r="14" spans="1:10" ht="15" x14ac:dyDescent="0.25">
      <c r="A14" s="8"/>
      <c r="B14" s="8">
        <v>6</v>
      </c>
      <c r="C14" s="5" t="s">
        <v>133</v>
      </c>
      <c r="D14" s="8">
        <v>1720</v>
      </c>
      <c r="E14" s="12">
        <v>1.7037037037037036E-3</v>
      </c>
      <c r="F14" s="14">
        <f>E14/D14*1000</f>
        <v>9.9052540913006026E-4</v>
      </c>
      <c r="G14" s="26"/>
      <c r="H14" s="5" t="s">
        <v>71</v>
      </c>
      <c r="I14" s="5" t="s">
        <v>82</v>
      </c>
      <c r="J14" s="5"/>
    </row>
    <row r="15" spans="1:10" ht="15" x14ac:dyDescent="0.25">
      <c r="A15" s="8"/>
      <c r="B15" s="8">
        <v>2</v>
      </c>
      <c r="C15" s="5" t="s">
        <v>97</v>
      </c>
      <c r="D15" s="8">
        <v>1680</v>
      </c>
      <c r="E15" s="12" t="s">
        <v>138</v>
      </c>
      <c r="F15" s="14"/>
      <c r="G15" s="26"/>
      <c r="H15" s="5" t="s">
        <v>99</v>
      </c>
      <c r="I15" s="5" t="s">
        <v>65</v>
      </c>
      <c r="J15" s="5"/>
    </row>
    <row r="16" spans="1:10" ht="15" x14ac:dyDescent="0.25">
      <c r="A16" s="8"/>
      <c r="B16" s="8"/>
      <c r="C16" s="5"/>
      <c r="D16" s="8"/>
      <c r="E16" s="8"/>
      <c r="F16" s="14"/>
      <c r="G16" s="26"/>
      <c r="H16" s="5"/>
      <c r="I16" s="5"/>
      <c r="J16" s="5"/>
    </row>
    <row r="17" spans="1:10" ht="15" x14ac:dyDescent="0.25">
      <c r="A17" s="8"/>
      <c r="B17" s="8"/>
      <c r="C17" s="30"/>
      <c r="D17" s="19"/>
      <c r="E17" s="8"/>
      <c r="F17" s="14"/>
      <c r="G17" s="26"/>
      <c r="H17" s="5"/>
      <c r="I17" s="5"/>
      <c r="J17" s="5"/>
    </row>
    <row r="18" spans="1:10" ht="15" x14ac:dyDescent="0.25">
      <c r="A18" s="8"/>
      <c r="B18" s="8"/>
      <c r="C18" s="30"/>
      <c r="D18" s="19"/>
      <c r="E18" s="8"/>
      <c r="F18" s="14"/>
      <c r="G18" s="26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26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26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26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26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26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26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26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26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26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26"/>
      <c r="H28" s="5"/>
      <c r="I28" s="5"/>
      <c r="J28" s="5"/>
    </row>
    <row r="29" spans="1:10" ht="15" x14ac:dyDescent="0.25">
      <c r="A29" s="5"/>
      <c r="B29" s="5"/>
      <c r="C29" s="5"/>
      <c r="D29" s="5"/>
      <c r="E29" s="5"/>
      <c r="F29" s="13"/>
      <c r="G29" s="29"/>
      <c r="H29" s="5"/>
      <c r="I29" s="5"/>
      <c r="J29" s="5"/>
    </row>
    <row r="30" spans="1:10" x14ac:dyDescent="0.25">
      <c r="F30" s="16"/>
      <c r="G30" s="27"/>
    </row>
    <row r="31" spans="1:10" x14ac:dyDescent="0.25">
      <c r="F31" s="16"/>
      <c r="G31" s="27"/>
    </row>
  </sheetData>
  <sortState xmlns:xlrd2="http://schemas.microsoft.com/office/spreadsheetml/2017/richdata2" ref="A10:I15">
    <sortCondition ref="A10"/>
  </sortState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J31"/>
  <sheetViews>
    <sheetView workbookViewId="0">
      <selection activeCell="B15" sqref="B15"/>
    </sheetView>
  </sheetViews>
  <sheetFormatPr baseColWidth="10" defaultColWidth="8.88671875" defaultRowHeight="13.2" x14ac:dyDescent="0.25"/>
  <cols>
    <col min="1" max="1" width="6.33203125" customWidth="1"/>
    <col min="2" max="2" width="11.44140625" customWidth="1"/>
    <col min="3" max="3" width="20.21875" customWidth="1"/>
    <col min="4" max="6" width="11.44140625" customWidth="1"/>
    <col min="7" max="7" width="5.21875" customWidth="1"/>
    <col min="8" max="8" width="28" customWidth="1"/>
    <col min="9" max="9" width="27.33203125" customWidth="1"/>
    <col min="10" max="256" width="11.44140625" customWidth="1"/>
  </cols>
  <sheetData>
    <row r="3" spans="1:10" ht="27.6" x14ac:dyDescent="0.45">
      <c r="C3" s="9" t="str">
        <f>'6'!C3</f>
        <v>RESULTATLISTE</v>
      </c>
      <c r="D3" s="1"/>
    </row>
    <row r="5" spans="1:10" ht="22.8" x14ac:dyDescent="0.4">
      <c r="B5" s="2" t="str">
        <f>'6'!B5</f>
        <v>Fosen Travklubbs lokalkjøring                                Torsdag 13.06.19</v>
      </c>
    </row>
    <row r="7" spans="1:10" ht="20.399999999999999" x14ac:dyDescent="0.35">
      <c r="A7" s="17" t="s">
        <v>0</v>
      </c>
      <c r="B7" s="20">
        <v>8</v>
      </c>
      <c r="C7" s="21" t="s">
        <v>103</v>
      </c>
      <c r="D7" s="3"/>
      <c r="I7" s="21" t="s">
        <v>104</v>
      </c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1</v>
      </c>
      <c r="C10" s="5" t="s">
        <v>105</v>
      </c>
      <c r="D10" s="8">
        <v>2100</v>
      </c>
      <c r="E10" s="12">
        <v>1.957175925925926E-3</v>
      </c>
      <c r="F10" s="14">
        <f>E10/D10*1000</f>
        <v>9.3198853615520283E-4</v>
      </c>
      <c r="G10" s="14"/>
      <c r="H10" s="5" t="s">
        <v>108</v>
      </c>
      <c r="I10" s="5" t="s">
        <v>136</v>
      </c>
      <c r="J10" s="5"/>
    </row>
    <row r="11" spans="1:10" ht="15" x14ac:dyDescent="0.25">
      <c r="A11" s="7">
        <v>2</v>
      </c>
      <c r="B11" s="7">
        <v>2</v>
      </c>
      <c r="C11" s="6" t="s">
        <v>106</v>
      </c>
      <c r="D11" s="7">
        <v>2160</v>
      </c>
      <c r="E11" s="35">
        <v>1.9791666666666668E-3</v>
      </c>
      <c r="F11" s="36">
        <f>E11/D11*1000</f>
        <v>9.1628086419753092E-4</v>
      </c>
      <c r="G11" s="36"/>
      <c r="H11" s="6" t="s">
        <v>108</v>
      </c>
      <c r="I11" s="6" t="s">
        <v>140</v>
      </c>
      <c r="J11" s="5"/>
    </row>
    <row r="12" spans="1:10" ht="15" x14ac:dyDescent="0.25">
      <c r="A12" s="8"/>
      <c r="B12" s="8">
        <v>3</v>
      </c>
      <c r="C12" s="5" t="s">
        <v>107</v>
      </c>
      <c r="D12" s="8">
        <v>2160</v>
      </c>
      <c r="E12" s="12" t="s">
        <v>129</v>
      </c>
      <c r="F12" s="14"/>
      <c r="G12" s="14"/>
      <c r="H12" s="5" t="s">
        <v>109</v>
      </c>
      <c r="I12" s="5"/>
      <c r="J12" s="5"/>
    </row>
    <row r="13" spans="1:10" ht="15" x14ac:dyDescent="0.25">
      <c r="A13" s="8"/>
      <c r="B13" s="8"/>
      <c r="C13" s="5"/>
      <c r="D13" s="8"/>
      <c r="E13" s="11"/>
      <c r="F13" s="14"/>
      <c r="G13" s="14"/>
      <c r="H13" s="5"/>
      <c r="I13" s="5"/>
      <c r="J13" s="10"/>
    </row>
    <row r="14" spans="1:10" ht="15" x14ac:dyDescent="0.25">
      <c r="A14" s="8"/>
      <c r="B14" s="8"/>
      <c r="C14" s="5"/>
      <c r="D14" s="8"/>
      <c r="E14" s="12"/>
      <c r="F14" s="14"/>
      <c r="G14" s="14"/>
      <c r="H14" s="5"/>
      <c r="I14" s="5"/>
      <c r="J14" s="5"/>
    </row>
    <row r="15" spans="1:10" ht="15" x14ac:dyDescent="0.25">
      <c r="A15" s="8"/>
      <c r="B15" s="8"/>
      <c r="C15" s="5"/>
      <c r="D15" s="8"/>
      <c r="E15" s="12"/>
      <c r="F15" s="14"/>
      <c r="G15" s="14"/>
      <c r="H15" s="5"/>
      <c r="I15" s="5"/>
      <c r="J15" s="5"/>
    </row>
    <row r="16" spans="1:10" ht="15" x14ac:dyDescent="0.25">
      <c r="A16" s="8"/>
      <c r="B16" s="8"/>
      <c r="C16" s="30"/>
      <c r="D16" s="19"/>
      <c r="E16" s="8"/>
      <c r="F16" s="14"/>
      <c r="G16" s="14"/>
      <c r="H16" s="5"/>
      <c r="I16" s="5"/>
      <c r="J16" s="5"/>
    </row>
    <row r="17" spans="1:10" ht="15" x14ac:dyDescent="0.25">
      <c r="A17" s="8"/>
      <c r="B17" s="8"/>
      <c r="C17" s="30"/>
      <c r="D17" s="19"/>
      <c r="E17" s="8"/>
      <c r="F17" s="14"/>
      <c r="G17" s="14"/>
      <c r="H17" s="5"/>
      <c r="I17" s="5"/>
      <c r="J17" s="5"/>
    </row>
    <row r="18" spans="1:10" ht="15" x14ac:dyDescent="0.25">
      <c r="A18" s="8"/>
      <c r="B18" s="8"/>
      <c r="C18" s="5"/>
      <c r="D18" s="8"/>
      <c r="E18" s="8"/>
      <c r="F18" s="14"/>
      <c r="G18" s="14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14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14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14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14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14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14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14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14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14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14"/>
      <c r="H28" s="5"/>
      <c r="I28" s="5"/>
      <c r="J28" s="5"/>
    </row>
    <row r="29" spans="1:10" ht="15" x14ac:dyDescent="0.25">
      <c r="A29" s="5"/>
      <c r="B29" s="5"/>
      <c r="C29" s="5"/>
      <c r="D29" s="5"/>
      <c r="E29" s="5"/>
      <c r="F29" s="13"/>
      <c r="G29" s="13"/>
      <c r="H29" s="5"/>
      <c r="I29" s="5"/>
      <c r="J29" s="5"/>
    </row>
    <row r="30" spans="1:10" x14ac:dyDescent="0.25">
      <c r="F30" s="16"/>
      <c r="G30" s="16"/>
    </row>
    <row r="31" spans="1:10" x14ac:dyDescent="0.25">
      <c r="F31" s="16"/>
      <c r="G31" s="16"/>
    </row>
  </sheetData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8</vt:i4>
      </vt:variant>
    </vt:vector>
  </HeadingPairs>
  <TitlesOfParts>
    <vt:vector size="18" baseType="lpstr">
      <vt:lpstr>Funksjonærer</vt:lpstr>
      <vt:lpstr>1</vt:lpstr>
      <vt:lpstr>2</vt:lpstr>
      <vt:lpstr>3</vt:lpstr>
      <vt:lpstr>4 - Ponniløp</vt:lpstr>
      <vt:lpstr>5 - Ponniløp</vt:lpstr>
      <vt:lpstr>6</vt:lpstr>
      <vt:lpstr>7</vt:lpstr>
      <vt:lpstr>8</vt:lpstr>
      <vt:lpstr>9</vt:lpstr>
      <vt:lpstr>'1'!Utskriftsområde</vt:lpstr>
      <vt:lpstr>'3'!Utskriftsområde</vt:lpstr>
      <vt:lpstr>'4 - Ponniløp'!Utskriftsområde</vt:lpstr>
      <vt:lpstr>'5 - Ponniløp'!Utskriftsområde</vt:lpstr>
      <vt:lpstr>'6'!Utskriftsområde</vt:lpstr>
      <vt:lpstr>'7'!Utskriftsområde</vt:lpstr>
      <vt:lpstr>'8'!Utskriftsområde</vt:lpstr>
      <vt:lpstr>'9'!Utskriftsområde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Fosen Trav region</dc:creator>
  <cp:lastModifiedBy>DNT Midtnorge</cp:lastModifiedBy>
  <cp:lastPrinted>2019-06-13T18:52:00Z</cp:lastPrinted>
  <dcterms:created xsi:type="dcterms:W3CDTF">2004-10-03T08:14:38Z</dcterms:created>
  <dcterms:modified xsi:type="dcterms:W3CDTF">2019-06-17T04:51:32Z</dcterms:modified>
</cp:coreProperties>
</file>