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kumenter\Lokalkjøringer 2019\"/>
    </mc:Choice>
  </mc:AlternateContent>
  <xr:revisionPtr revIDLastSave="0" documentId="8_{8BB1F67C-F696-421C-9B92-51FB742702A9}" xr6:coauthVersionLast="43" xr6:coauthVersionMax="43" xr10:uidLastSave="{00000000-0000-0000-0000-000000000000}"/>
  <bookViews>
    <workbookView xWindow="2268" yWindow="2268" windowWidth="17280" windowHeight="10044" tabRatio="500" activeTab="5" xr2:uid="{00000000-000D-0000-FFFF-FFFF00000000}"/>
  </bookViews>
  <sheets>
    <sheet name="Løp1ponni" sheetId="1" r:id="rId1"/>
    <sheet name="LØP2PONNI" sheetId="2" state="hidden" r:id="rId2"/>
    <sheet name="Løp2" sheetId="3" r:id="rId3"/>
    <sheet name="Løp3" sheetId="4" r:id="rId4"/>
    <sheet name="Løp4." sheetId="5" r:id="rId5"/>
    <sheet name="Løp4" sheetId="6" r:id="rId6"/>
    <sheet name="Løp5" sheetId="7" r:id="rId7"/>
    <sheet name="Løp6" sheetId="8" r:id="rId8"/>
    <sheet name="Løp7" sheetId="9" r:id="rId9"/>
    <sheet name="Løp8" sheetId="10" r:id="rId10"/>
    <sheet name="Løp9" sheetId="11" r:id="rId1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1" l="1"/>
  <c r="G7" i="11"/>
  <c r="G6" i="11"/>
  <c r="G5" i="11"/>
  <c r="G9" i="10"/>
  <c r="G8" i="10"/>
  <c r="G7" i="10"/>
  <c r="G6" i="10"/>
  <c r="G5" i="10"/>
  <c r="G8" i="9"/>
  <c r="G7" i="9"/>
  <c r="G6" i="9"/>
  <c r="G5" i="9"/>
  <c r="G9" i="8"/>
  <c r="G8" i="8"/>
  <c r="G7" i="8"/>
  <c r="G6" i="8"/>
  <c r="G5" i="8"/>
  <c r="G13" i="7"/>
  <c r="G12" i="7"/>
  <c r="G11" i="7"/>
  <c r="G10" i="7"/>
  <c r="G9" i="7"/>
  <c r="G8" i="7"/>
  <c r="G7" i="7"/>
  <c r="G6" i="7"/>
  <c r="G5" i="7"/>
  <c r="G8" i="6"/>
  <c r="G7" i="6"/>
  <c r="G6" i="6"/>
  <c r="G5" i="6"/>
  <c r="G4" i="6"/>
  <c r="G11" i="5"/>
  <c r="G10" i="5"/>
  <c r="G9" i="5"/>
  <c r="G8" i="5"/>
  <c r="G7" i="5"/>
  <c r="G6" i="5"/>
  <c r="G5" i="5"/>
  <c r="G7" i="4"/>
  <c r="G6" i="4"/>
  <c r="G5" i="4"/>
  <c r="G9" i="3"/>
  <c r="G8" i="3"/>
  <c r="G7" i="3"/>
  <c r="G6" i="3"/>
  <c r="G5" i="3"/>
  <c r="G10" i="2"/>
  <c r="G9" i="2"/>
  <c r="G8" i="2"/>
  <c r="G7" i="2"/>
  <c r="G6" i="2"/>
  <c r="G5" i="2"/>
  <c r="G8" i="1"/>
  <c r="G7" i="1"/>
  <c r="G6" i="1"/>
  <c r="G5" i="1"/>
</calcChain>
</file>

<file path=xl/sharedStrings.xml><?xml version="1.0" encoding="utf-8"?>
<sst xmlns="http://schemas.openxmlformats.org/spreadsheetml/2006/main" count="255" uniqueCount="136">
  <si>
    <t>RESULTATLISTE</t>
  </si>
  <si>
    <t xml:space="preserve">Levanger og Omegn Travlag                                                                                                                        Nossum Travpark                                                                                                                    30.05.2019                                                                                                                                                                            </t>
  </si>
  <si>
    <t xml:space="preserve">Løp 1                                                                                                                                                             Ponniløp Kat A 1300 m                                                                                     </t>
  </si>
  <si>
    <t>start kl. 13.00</t>
  </si>
  <si>
    <t xml:space="preserve">gule nr. dekken </t>
  </si>
  <si>
    <t>Plas-sering</t>
  </si>
  <si>
    <t>Start nr.</t>
  </si>
  <si>
    <t>Hest</t>
  </si>
  <si>
    <t>Kusk</t>
  </si>
  <si>
    <t>Distanse</t>
  </si>
  <si>
    <t>Anv.tid</t>
  </si>
  <si>
    <t>Km tid</t>
  </si>
  <si>
    <t>Gårders Bellbery</t>
  </si>
  <si>
    <t>Eskil Grenne</t>
  </si>
  <si>
    <t>Grace fra Hubertus</t>
  </si>
  <si>
    <t>Kasper Klæbu</t>
  </si>
  <si>
    <t>Emmeros Fabian</t>
  </si>
  <si>
    <t>Nora Wibe Rugland</t>
  </si>
  <si>
    <t>Njord</t>
  </si>
  <si>
    <t>Maren Grenne</t>
  </si>
  <si>
    <t>Vinneren eies av Kasper Klæbu</t>
  </si>
  <si>
    <t xml:space="preserve">Verdal Travlag                                                                                                                      Nossum Travpark                                                                                                                      31.05.2018                                                                                                                                                                             </t>
  </si>
  <si>
    <t xml:space="preserve">Levanger og Omegn Travlag                                                                                                                         Nossum Travpark                                                                                                                      30.05.2019                                                                                                                                                                           </t>
  </si>
  <si>
    <t xml:space="preserve">Løp 2                                                                                                                                                             Kaldblods. 3-åringer. 1700 m. 20 m tillegg ved hver vunnet DNT-pokal. Premiering: 2000 kr - 1000 - 750 - (300).                                 DNT-pokal til vinner.                                                                    </t>
  </si>
  <si>
    <t>start kl. 14.00</t>
  </si>
  <si>
    <t xml:space="preserve">grønn nr. dekken </t>
  </si>
  <si>
    <t>Bork Lill</t>
  </si>
  <si>
    <t>Ragna R Okkenhaug</t>
  </si>
  <si>
    <t>g</t>
  </si>
  <si>
    <t>Tyholt Frøkna</t>
  </si>
  <si>
    <t>Atle Eggan</t>
  </si>
  <si>
    <t>Solmann</t>
  </si>
  <si>
    <t>Matilde Herleiksplass</t>
  </si>
  <si>
    <t>Bergkrystall</t>
  </si>
  <si>
    <t>Lena Valstad</t>
  </si>
  <si>
    <t>Vinneren eies av Gunnar Lorås</t>
  </si>
  <si>
    <t xml:space="preserve">Verdal travlag                                                                                                               Nossum Travpark                                                                                                                      30.05.2019                                                                                                                                                                          </t>
  </si>
  <si>
    <t xml:space="preserve">Løp 3                                                                                                                                                             Varmblods. 3-åringer. 1700 m. 20 m tillegg ved hver vunnet DNT-pokal. Premiering: 2000 kr - 1000 - 750 - (300).                                                                                                   </t>
  </si>
  <si>
    <t>start kl. 14.20</t>
  </si>
  <si>
    <t xml:space="preserve">hvite nr. dekken </t>
  </si>
  <si>
    <t>Super Sweet Lady</t>
  </si>
  <si>
    <t>Arve Sjoner</t>
  </si>
  <si>
    <t>Magic Messi</t>
  </si>
  <si>
    <t>Jomar Rabban</t>
  </si>
  <si>
    <t>Isadora BR</t>
  </si>
  <si>
    <t>Veronika Bugge</t>
  </si>
  <si>
    <t>Watch Me Defeatyou</t>
  </si>
  <si>
    <t>Ida Bugge</t>
  </si>
  <si>
    <t>str</t>
  </si>
  <si>
    <t>Vinneren eies av Stall Svean ved Odd Nyeng</t>
  </si>
  <si>
    <t xml:space="preserve">Levanger og Omegn Travlag                                                                                                                  Nossum Travpark                                                                                                                     02.03.2019                                                                                                                                                                          </t>
  </si>
  <si>
    <t xml:space="preserve">Løp 4.                                                                                                                                                             Ponniløp Kat BCD 1300 m                                                                                      </t>
  </si>
  <si>
    <t>start kl. 13.40</t>
  </si>
  <si>
    <t xml:space="preserve">rød nr. dekken </t>
  </si>
  <si>
    <t xml:space="preserve">Axtorps Diore </t>
  </si>
  <si>
    <t>Diablo</t>
  </si>
  <si>
    <t>Silja Buhaugen</t>
  </si>
  <si>
    <t>Guldhagens Emrys</t>
  </si>
  <si>
    <t xml:space="preserve">Vinner eies av: </t>
  </si>
  <si>
    <t xml:space="preserve">Levanger og Omegn Travlag                                                                                        Nossum Travpark                                                                                          30.05.2019                                                                                                                                                                                                       </t>
  </si>
  <si>
    <t xml:space="preserve">Løp 4.                                                                                                                                                             Ponniløp Kat BCD 1300 m    Prøveløp                                                                                  </t>
  </si>
  <si>
    <r>
      <rPr>
        <sz val="10"/>
        <rFont val="Arial"/>
        <family val="2"/>
        <charset val="1"/>
      </rPr>
      <t xml:space="preserve">Nr.dekken </t>
    </r>
    <r>
      <rPr>
        <b/>
        <sz val="12"/>
        <color rgb="FF000000"/>
        <rFont val="Calibri"/>
        <family val="2"/>
        <charset val="1"/>
      </rPr>
      <t>BLÅ 2</t>
    </r>
  </si>
  <si>
    <t>Nr.</t>
  </si>
  <si>
    <t>Axtorps Diore</t>
  </si>
  <si>
    <t>Marlando</t>
  </si>
  <si>
    <t>Ailin Berg Almaas</t>
  </si>
  <si>
    <t>Eirin</t>
  </si>
  <si>
    <t>Ida Andersen Aaknes 1340</t>
  </si>
  <si>
    <t>Agnes Flokkmann</t>
  </si>
  <si>
    <t>Angel Freedom</t>
  </si>
  <si>
    <t>Remi Alstad</t>
  </si>
  <si>
    <t>Vinneren eies av Maren Grenne</t>
  </si>
  <si>
    <t xml:space="preserve">Verdal Travlag                                                                                                  Nossum Travpark                                                                                                                      3005.2019                                                                                                                                                                             </t>
  </si>
  <si>
    <t xml:space="preserve">Løp 5                                                                                                                                                            Kaldblods. 1700 m. Grunnlag 0. Stengt på 1 kr. Premiering: 2000 kr - 1000 - 750 - (300). Vandrepokal til vinner.                                                                                                   </t>
  </si>
  <si>
    <t>start kl. 14.40</t>
  </si>
  <si>
    <t xml:space="preserve">svarte nr. dekken </t>
  </si>
  <si>
    <t>BB Aylar</t>
  </si>
  <si>
    <t>Stine Kvernberg</t>
  </si>
  <si>
    <t>BB Kluivert</t>
  </si>
  <si>
    <t>Stig Kvernberg</t>
  </si>
  <si>
    <t>Emely Viking</t>
  </si>
  <si>
    <t>Åsarappa</t>
  </si>
  <si>
    <t>Ole Johnsen</t>
  </si>
  <si>
    <t xml:space="preserve">Måråk Gutten </t>
  </si>
  <si>
    <t>Morten Valstad</t>
  </si>
  <si>
    <t>Jentavår</t>
  </si>
  <si>
    <t>Tor Nyborg</t>
  </si>
  <si>
    <t>Birkas Eldine</t>
  </si>
  <si>
    <t>Ailin Berg-Almaas</t>
  </si>
  <si>
    <t>Snyggen</t>
  </si>
  <si>
    <t>Lars  Johnsen</t>
  </si>
  <si>
    <t>MK Silje</t>
  </si>
  <si>
    <t>Susanne Ervik</t>
  </si>
  <si>
    <t>Terne Pil</t>
  </si>
  <si>
    <t>Odd Arne Kjøsnes</t>
  </si>
  <si>
    <t>Vinneren eies av Elin Anita flataune</t>
  </si>
  <si>
    <r>
      <rPr>
        <sz val="12"/>
        <rFont val="Calibri"/>
        <family val="2"/>
        <charset val="1"/>
      </rPr>
      <t xml:space="preserve">Verdal travlag                                                                                                  Nossum Travpark                                                                                                                                 30.05.2019   </t>
    </r>
    <r>
      <rPr>
        <sz val="10"/>
        <rFont val="Arial"/>
        <family val="2"/>
        <charset val="1"/>
      </rPr>
      <t xml:space="preserve">                                                                                                                                                                                                           </t>
    </r>
  </si>
  <si>
    <t xml:space="preserve">Løp 6                                                                                                                                                          Varmblods. 1700 m. Delingsløp. Tillegg etter skjønnsmessig handicap basert på grunnlag og startpoeng. Premiering: 2000 kr - 1000 - 750 - (300).                                                                                                </t>
  </si>
  <si>
    <t>start kl. 14.50</t>
  </si>
  <si>
    <t xml:space="preserve">grå nr. dekken </t>
  </si>
  <si>
    <t>Don`t Buzz With Me</t>
  </si>
  <si>
    <t>Rakel Krabseth</t>
  </si>
  <si>
    <t>Moni Paris</t>
  </si>
  <si>
    <t>Jan Lyng</t>
  </si>
  <si>
    <t>Extol`s Hope</t>
  </si>
  <si>
    <t>Kai Helge Robertsen</t>
  </si>
  <si>
    <t>Costa Day</t>
  </si>
  <si>
    <t>Dark Moni</t>
  </si>
  <si>
    <t xml:space="preserve">Verdal travlag                                                                                   Nossum Travpark                                                                                           30.052019                                                                                                                                                                                                               </t>
  </si>
  <si>
    <t xml:space="preserve">Løp 7                                                                                                                                                       Varmblods. 1700 m. Delingsløp. Tillegg etter skjønnsmessig handicap basert på grunnlag og startpoeng. Premiering: 2000 kr - 1000 - 750 - (300).                                                                                                </t>
  </si>
  <si>
    <t xml:space="preserve">Burgunder nr. dekken </t>
  </si>
  <si>
    <t>Flying on Line</t>
  </si>
  <si>
    <t>Olli`s Texas</t>
  </si>
  <si>
    <t>Kai Helge Rovertsen</t>
  </si>
  <si>
    <t>Mr. Shape</t>
  </si>
  <si>
    <t>Leonardo Di`Vici</t>
  </si>
  <si>
    <t>Rock lobster</t>
  </si>
  <si>
    <t>No Rules Genius</t>
  </si>
  <si>
    <t>Svein Røstvold</t>
  </si>
  <si>
    <t xml:space="preserve">Løp 8                                                                                                                                                     Kaldblods. 1700 m. Delingsløp. Tillegg etter skjønnsmessig handicap basert på grunnlag og startpoeng. Premiering: 2000 kr - 1000 - 750 - (300).                                                                                                </t>
  </si>
  <si>
    <t>Garli Moe Balder</t>
  </si>
  <si>
    <t>Tem Klingi</t>
  </si>
  <si>
    <t>Judison</t>
  </si>
  <si>
    <t>Matilde Herleiksplas</t>
  </si>
  <si>
    <t>Heisand Prinsen</t>
  </si>
  <si>
    <t>Feseth Kari</t>
  </si>
  <si>
    <t>Oddvar Steig, Rune Sundt</t>
  </si>
  <si>
    <t xml:space="preserve">Løp 9                                                                                                                                                   Kaldblods. 1700 m. Delingsløp. Tillegg etter skjønnsmessig handicap basert på grunnlag og startpoeng. Premiering: 2000 kr - 1000 - 750 - (300).                                                                                                </t>
  </si>
  <si>
    <t>start kl.15.00</t>
  </si>
  <si>
    <t>BB Petter N</t>
  </si>
  <si>
    <t>Lars Johnsen</t>
  </si>
  <si>
    <t>Mireldine</t>
  </si>
  <si>
    <t>Rampelars</t>
  </si>
  <si>
    <t>Hammer Stjernar</t>
  </si>
  <si>
    <t>Stjernesvarten</t>
  </si>
  <si>
    <t>Kolbjørn Selmer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</si>
</sst>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kr &quot;* #,##0.00_ ;_ &quot;kr &quot;* \-#,##0.00_ ;_ &quot;kr &quot;* \-??_ ;_ @_ "/>
  </numFmts>
  <fonts count="25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u/>
      <sz val="36"/>
      <name val="Arial Black"/>
      <family val="2"/>
      <charset val="1"/>
    </font>
    <font>
      <sz val="14"/>
      <color rgb="FF000000"/>
      <name val="Verdana"/>
      <family val="2"/>
      <charset val="1"/>
    </font>
    <font>
      <sz val="9"/>
      <color rgb="FF0066CC"/>
      <name val="Verdana"/>
      <family val="2"/>
      <charset val="1"/>
    </font>
    <font>
      <b/>
      <sz val="14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Calibri"/>
      <family val="2"/>
      <charset val="1"/>
    </font>
    <font>
      <i/>
      <sz val="14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i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i/>
      <sz val="12"/>
      <name val="Calibri"/>
      <family val="2"/>
      <charset val="1"/>
    </font>
    <font>
      <sz val="14"/>
      <name val="Arial"/>
      <family val="2"/>
      <charset val="1"/>
    </font>
    <font>
      <sz val="16"/>
      <name val="Arial"/>
      <family val="2"/>
      <charset val="1"/>
    </font>
    <font>
      <sz val="11"/>
      <name val="Calibri"/>
      <family val="2"/>
      <charset val="1"/>
    </font>
    <font>
      <sz val="10"/>
      <name val="Arial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558ED5"/>
        <bgColor rgb="FF808080"/>
      </patternFill>
    </fill>
    <fill>
      <patternFill patternType="solid">
        <fgColor rgb="FF00B050"/>
        <bgColor rgb="FF008080"/>
      </patternFill>
    </fill>
    <fill>
      <patternFill patternType="solid">
        <fgColor rgb="FFC00000"/>
        <bgColor rgb="FF941100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CCCCFF"/>
      </patternFill>
    </fill>
    <fill>
      <patternFill patternType="solid">
        <fgColor rgb="FF941100"/>
        <bgColor rgb="FF80000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164" fontId="24" fillId="0" borderId="0" applyBorder="0" applyProtection="0"/>
    <xf numFmtId="164" fontId="24" fillId="0" borderId="0" applyBorder="0" applyProtection="0"/>
    <xf numFmtId="164" fontId="24" fillId="0" borderId="0" applyBorder="0" applyProtection="0"/>
    <xf numFmtId="164" fontId="24" fillId="0" borderId="0" applyBorder="0" applyProtection="0"/>
  </cellStyleXfs>
  <cellXfs count="98">
    <xf numFmtId="0" fontId="0" fillId="0" borderId="0" xfId="0"/>
    <xf numFmtId="0" fontId="19" fillId="9" borderId="0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2" fillId="3" borderId="2" xfId="6" applyFont="1" applyFill="1" applyBorder="1" applyAlignment="1">
      <alignment vertical="center" wrapText="1"/>
    </xf>
    <xf numFmtId="0" fontId="13" fillId="3" borderId="2" xfId="6" applyFont="1" applyFill="1" applyBorder="1" applyAlignment="1">
      <alignment vertical="center" wrapText="1"/>
    </xf>
    <xf numFmtId="0" fontId="14" fillId="3" borderId="2" xfId="6" applyFont="1" applyFill="1" applyBorder="1" applyAlignment="1">
      <alignment horizontal="center" vertical="center" wrapText="1"/>
    </xf>
    <xf numFmtId="47" fontId="10" fillId="0" borderId="2" xfId="0" applyNumberFormat="1" applyFont="1" applyBorder="1" applyAlignment="1">
      <alignment vertical="center"/>
    </xf>
    <xf numFmtId="47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0" xfId="0" applyFont="1"/>
    <xf numFmtId="0" fontId="12" fillId="3" borderId="2" xfId="6" applyFont="1" applyFill="1" applyBorder="1" applyAlignment="1">
      <alignment vertical="center"/>
    </xf>
    <xf numFmtId="0" fontId="13" fillId="3" borderId="2" xfId="6" applyFont="1" applyFill="1" applyBorder="1" applyAlignment="1">
      <alignment horizontal="left" vertical="center" wrapText="1"/>
    </xf>
    <xf numFmtId="0" fontId="14" fillId="3" borderId="2" xfId="6" applyFont="1" applyFill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/>
    <xf numFmtId="0" fontId="12" fillId="3" borderId="2" xfId="0" applyFont="1" applyFill="1" applyBorder="1"/>
    <xf numFmtId="0" fontId="13" fillId="3" borderId="2" xfId="0" applyFont="1" applyFill="1" applyBorder="1" applyAlignment="1">
      <alignment wrapText="1"/>
    </xf>
    <xf numFmtId="0" fontId="15" fillId="3" borderId="2" xfId="0" applyFont="1" applyFill="1" applyBorder="1" applyAlignment="1">
      <alignment horizontal="center"/>
    </xf>
    <xf numFmtId="0" fontId="16" fillId="0" borderId="2" xfId="0" applyFont="1" applyBorder="1"/>
    <xf numFmtId="0" fontId="9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2" fillId="3" borderId="2" xfId="4" applyFont="1" applyFill="1" applyBorder="1" applyAlignment="1">
      <alignment wrapText="1"/>
    </xf>
    <xf numFmtId="0" fontId="13" fillId="3" borderId="2" xfId="4" applyFont="1" applyFill="1" applyBorder="1" applyAlignment="1">
      <alignment wrapText="1"/>
    </xf>
    <xf numFmtId="0" fontId="14" fillId="3" borderId="2" xfId="4" applyFont="1" applyFill="1" applyBorder="1" applyAlignment="1">
      <alignment horizontal="center" wrapText="1"/>
    </xf>
    <xf numFmtId="0" fontId="12" fillId="0" borderId="2" xfId="0" applyFont="1" applyBorder="1"/>
    <xf numFmtId="0" fontId="14" fillId="3" borderId="2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2" xfId="0" applyFont="1" applyBorder="1" applyAlignment="1">
      <alignment shrinkToFit="1"/>
    </xf>
    <xf numFmtId="0" fontId="5" fillId="0" borderId="2" xfId="0" applyFont="1" applyBorder="1"/>
    <xf numFmtId="0" fontId="0" fillId="0" borderId="2" xfId="0" applyBorder="1" applyAlignment="1">
      <alignment vertical="center"/>
    </xf>
    <xf numFmtId="0" fontId="2" fillId="0" borderId="0" xfId="0" applyFont="1"/>
    <xf numFmtId="0" fontId="12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7" fontId="10" fillId="0" borderId="6" xfId="0" applyNumberFormat="1" applyFont="1" applyBorder="1" applyAlignment="1">
      <alignment vertical="center"/>
    </xf>
    <xf numFmtId="47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16" fillId="0" borderId="2" xfId="1" applyFont="1" applyBorder="1"/>
    <xf numFmtId="0" fontId="13" fillId="0" borderId="2" xfId="0" applyFont="1" applyBorder="1" applyAlignment="1">
      <alignment wrapText="1"/>
    </xf>
    <xf numFmtId="0" fontId="14" fillId="0" borderId="2" xfId="0" applyFont="1" applyBorder="1" applyAlignment="1">
      <alignment horizontal="center"/>
    </xf>
    <xf numFmtId="0" fontId="20" fillId="0" borderId="2" xfId="0" applyFont="1" applyBorder="1" applyAlignment="1">
      <alignment wrapText="1"/>
    </xf>
    <xf numFmtId="0" fontId="15" fillId="0" borderId="2" xfId="0" applyFont="1" applyBorder="1" applyAlignment="1">
      <alignment horizontal="center"/>
    </xf>
    <xf numFmtId="0" fontId="0" fillId="0" borderId="6" xfId="0" applyBorder="1"/>
    <xf numFmtId="0" fontId="21" fillId="0" borderId="2" xfId="0" applyFont="1" applyBorder="1"/>
    <xf numFmtId="0" fontId="2" fillId="0" borderId="2" xfId="0" applyFont="1" applyBorder="1"/>
    <xf numFmtId="0" fontId="21" fillId="0" borderId="0" xfId="0" applyFont="1"/>
    <xf numFmtId="0" fontId="2" fillId="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2" fillId="0" borderId="0" xfId="0" applyFont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47" fontId="10" fillId="0" borderId="2" xfId="0" applyNumberFormat="1" applyFont="1" applyBorder="1"/>
    <xf numFmtId="0" fontId="9" fillId="0" borderId="2" xfId="0" applyFont="1" applyBorder="1" applyAlignment="1">
      <alignment vertical="center"/>
    </xf>
    <xf numFmtId="0" fontId="23" fillId="0" borderId="2" xfId="0" applyFont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16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Font="1"/>
    <xf numFmtId="0" fontId="0" fillId="0" borderId="2" xfId="0" applyFont="1" applyBorder="1"/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47" fontId="10" fillId="0" borderId="0" xfId="0" applyNumberFormat="1" applyFont="1" applyAlignment="1">
      <alignment vertical="center"/>
    </xf>
    <xf numFmtId="47" fontId="10" fillId="0" borderId="0" xfId="0" applyNumberFormat="1" applyFont="1" applyAlignment="1">
      <alignment horizontal="center" vertical="center"/>
    </xf>
  </cellXfs>
  <cellStyles count="11">
    <cellStyle name="Normal" xfId="0" builtinId="0"/>
    <cellStyle name="Normal 10" xfId="1" xr:uid="{00000000-0005-0000-0000-000006000000}"/>
    <cellStyle name="Normal 2" xfId="2" xr:uid="{00000000-0005-0000-0000-000007000000}"/>
    <cellStyle name="Normal 3" xfId="3" xr:uid="{00000000-0005-0000-0000-000008000000}"/>
    <cellStyle name="Normal 4" xfId="4" xr:uid="{00000000-0005-0000-0000-000009000000}"/>
    <cellStyle name="Normal 5" xfId="5" xr:uid="{00000000-0005-0000-0000-00000A000000}"/>
    <cellStyle name="Normal 8" xfId="6" xr:uid="{00000000-0005-0000-0000-00000B000000}"/>
    <cellStyle name="Valuta 2" xfId="7" xr:uid="{00000000-0005-0000-0000-00000C000000}"/>
    <cellStyle name="Valuta 3" xfId="8" xr:uid="{00000000-0005-0000-0000-00000D000000}"/>
    <cellStyle name="Valuta 4" xfId="9" xr:uid="{00000000-0005-0000-0000-00000E000000}"/>
    <cellStyle name="Valuta 5" xfId="10" xr:uid="{00000000-0005-0000-0000-00000F000000}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9411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638280</xdr:colOff>
      <xdr:row>0</xdr:row>
      <xdr:rowOff>647640</xdr:rowOff>
    </xdr:from>
    <xdr:to>
      <xdr:col>6</xdr:col>
      <xdr:colOff>675720</xdr:colOff>
      <xdr:row>1</xdr:row>
      <xdr:rowOff>932760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243760" y="647640"/>
          <a:ext cx="1508040" cy="9802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66600</xdr:colOff>
      <xdr:row>0</xdr:row>
      <xdr:rowOff>581040</xdr:rowOff>
    </xdr:from>
    <xdr:to>
      <xdr:col>1</xdr:col>
      <xdr:colOff>437760</xdr:colOff>
      <xdr:row>1</xdr:row>
      <xdr:rowOff>885240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6600" y="581040"/>
          <a:ext cx="925200" cy="999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399960</xdr:colOff>
      <xdr:row>1</xdr:row>
      <xdr:rowOff>923040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54000" cy="923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399960</xdr:colOff>
      <xdr:row>1</xdr:row>
      <xdr:rowOff>923040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54000" cy="923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399960</xdr:colOff>
      <xdr:row>1</xdr:row>
      <xdr:rowOff>923040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54000" cy="923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372600</xdr:colOff>
      <xdr:row>1</xdr:row>
      <xdr:rowOff>929520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26640" cy="92952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133920</xdr:colOff>
      <xdr:row>0</xdr:row>
      <xdr:rowOff>647640</xdr:rowOff>
    </xdr:from>
    <xdr:to>
      <xdr:col>7</xdr:col>
      <xdr:colOff>113760</xdr:colOff>
      <xdr:row>0</xdr:row>
      <xdr:rowOff>808920</xdr:rowOff>
    </xdr:to>
    <xdr:pic>
      <xdr:nvPicPr>
        <xdr:cNvPr id="49" name="Picture 1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50200" y="647640"/>
          <a:ext cx="1289880" cy="1612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66600</xdr:colOff>
      <xdr:row>0</xdr:row>
      <xdr:rowOff>581040</xdr:rowOff>
    </xdr:from>
    <xdr:to>
      <xdr:col>2</xdr:col>
      <xdr:colOff>913680</xdr:colOff>
      <xdr:row>0</xdr:row>
      <xdr:rowOff>742320</xdr:rowOff>
    </xdr:to>
    <xdr:pic>
      <xdr:nvPicPr>
        <xdr:cNvPr id="50" name="Picture 3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6600" y="581040"/>
          <a:ext cx="1976040" cy="1612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73800</xdr:colOff>
      <xdr:row>0</xdr:row>
      <xdr:rowOff>647640</xdr:rowOff>
    </xdr:from>
    <xdr:to>
      <xdr:col>6</xdr:col>
      <xdr:colOff>609120</xdr:colOff>
      <xdr:row>0</xdr:row>
      <xdr:rowOff>808920</xdr:rowOff>
    </xdr:to>
    <xdr:pic>
      <xdr:nvPicPr>
        <xdr:cNvPr id="51" name="Picture 1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408200" y="647640"/>
          <a:ext cx="1321560" cy="1612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66600</xdr:colOff>
      <xdr:row>0</xdr:row>
      <xdr:rowOff>581040</xdr:rowOff>
    </xdr:from>
    <xdr:to>
      <xdr:col>2</xdr:col>
      <xdr:colOff>1046880</xdr:colOff>
      <xdr:row>0</xdr:row>
      <xdr:rowOff>742320</xdr:rowOff>
    </xdr:to>
    <xdr:pic>
      <xdr:nvPicPr>
        <xdr:cNvPr id="52" name="Picture 3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6600" y="581040"/>
          <a:ext cx="1968120" cy="1612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638280</xdr:colOff>
      <xdr:row>0</xdr:row>
      <xdr:rowOff>647640</xdr:rowOff>
    </xdr:from>
    <xdr:to>
      <xdr:col>6</xdr:col>
      <xdr:colOff>675720</xdr:colOff>
      <xdr:row>1</xdr:row>
      <xdr:rowOff>932760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243760" y="647640"/>
          <a:ext cx="1508040" cy="9802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926640</xdr:colOff>
      <xdr:row>1</xdr:row>
      <xdr:rowOff>932760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17720" y="695160"/>
          <a:ext cx="926640" cy="932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926640</xdr:colOff>
      <xdr:row>1</xdr:row>
      <xdr:rowOff>932760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17720" y="695160"/>
          <a:ext cx="926640" cy="93276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638280</xdr:colOff>
      <xdr:row>0</xdr:row>
      <xdr:rowOff>647640</xdr:rowOff>
    </xdr:from>
    <xdr:to>
      <xdr:col>6</xdr:col>
      <xdr:colOff>675720</xdr:colOff>
      <xdr:row>1</xdr:row>
      <xdr:rowOff>932760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525640" y="647640"/>
          <a:ext cx="1508040" cy="9802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66600</xdr:colOff>
      <xdr:row>0</xdr:row>
      <xdr:rowOff>581040</xdr:rowOff>
    </xdr:from>
    <xdr:to>
      <xdr:col>1</xdr:col>
      <xdr:colOff>437400</xdr:colOff>
      <xdr:row>1</xdr:row>
      <xdr:rowOff>885240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6600" y="581040"/>
          <a:ext cx="924840" cy="99936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2</xdr:col>
      <xdr:colOff>90360</xdr:colOff>
      <xdr:row>2</xdr:row>
      <xdr:rowOff>30960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1108080" cy="98352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2</xdr:col>
      <xdr:colOff>90360</xdr:colOff>
      <xdr:row>2</xdr:row>
      <xdr:rowOff>30960</xdr:rowOff>
    </xdr:to>
    <xdr:pic>
      <xdr:nvPicPr>
        <xdr:cNvPr id="12" name="Picture 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1108080" cy="98352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2</xdr:col>
      <xdr:colOff>90360</xdr:colOff>
      <xdr:row>2</xdr:row>
      <xdr:rowOff>30960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1108080" cy="98352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2</xdr:col>
      <xdr:colOff>90360</xdr:colOff>
      <xdr:row>2</xdr:row>
      <xdr:rowOff>30960</xdr:rowOff>
    </xdr:to>
    <xdr:pic>
      <xdr:nvPicPr>
        <xdr:cNvPr id="14" name="Picture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1108080" cy="98352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638280</xdr:colOff>
      <xdr:row>0</xdr:row>
      <xdr:rowOff>647640</xdr:rowOff>
    </xdr:from>
    <xdr:to>
      <xdr:col>6</xdr:col>
      <xdr:colOff>675720</xdr:colOff>
      <xdr:row>1</xdr:row>
      <xdr:rowOff>932760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24400" y="647640"/>
          <a:ext cx="1508040" cy="9802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66600</xdr:colOff>
      <xdr:row>0</xdr:row>
      <xdr:rowOff>581040</xdr:rowOff>
    </xdr:from>
    <xdr:to>
      <xdr:col>1</xdr:col>
      <xdr:colOff>437400</xdr:colOff>
      <xdr:row>1</xdr:row>
      <xdr:rowOff>885240</xdr:rowOff>
    </xdr:to>
    <xdr:pic>
      <xdr:nvPicPr>
        <xdr:cNvPr id="16" name="Picture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6600" y="581040"/>
          <a:ext cx="924840" cy="999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390240</xdr:colOff>
      <xdr:row>1</xdr:row>
      <xdr:rowOff>913680</xdr:rowOff>
    </xdr:to>
    <xdr:pic>
      <xdr:nvPicPr>
        <xdr:cNvPr id="17" name="Picture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44280" cy="913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419040</xdr:colOff>
      <xdr:row>1</xdr:row>
      <xdr:rowOff>942120</xdr:rowOff>
    </xdr:to>
    <xdr:pic>
      <xdr:nvPicPr>
        <xdr:cNvPr id="18" name="Picture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73080" cy="9421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390240</xdr:colOff>
      <xdr:row>1</xdr:row>
      <xdr:rowOff>913680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44280" cy="913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419040</xdr:colOff>
      <xdr:row>1</xdr:row>
      <xdr:rowOff>942120</xdr:rowOff>
    </xdr:to>
    <xdr:pic>
      <xdr:nvPicPr>
        <xdr:cNvPr id="20" name="Picture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73080" cy="9421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390240</xdr:colOff>
      <xdr:row>1</xdr:row>
      <xdr:rowOff>913680</xdr:rowOff>
    </xdr:to>
    <xdr:pic>
      <xdr:nvPicPr>
        <xdr:cNvPr id="21" name="Picture 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44280" cy="913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419040</xdr:colOff>
      <xdr:row>1</xdr:row>
      <xdr:rowOff>942120</xdr:rowOff>
    </xdr:to>
    <xdr:pic>
      <xdr:nvPicPr>
        <xdr:cNvPr id="22" name="Picture 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73080" cy="9421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390240</xdr:colOff>
      <xdr:row>1</xdr:row>
      <xdr:rowOff>913680</xdr:rowOff>
    </xdr:to>
    <xdr:pic>
      <xdr:nvPicPr>
        <xdr:cNvPr id="23" name="Picture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44280" cy="913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419040</xdr:colOff>
      <xdr:row>1</xdr:row>
      <xdr:rowOff>942120</xdr:rowOff>
    </xdr:to>
    <xdr:pic>
      <xdr:nvPicPr>
        <xdr:cNvPr id="24" name="Picture 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73080" cy="94212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638280</xdr:colOff>
      <xdr:row>0</xdr:row>
      <xdr:rowOff>647640</xdr:rowOff>
    </xdr:from>
    <xdr:to>
      <xdr:col>6</xdr:col>
      <xdr:colOff>675720</xdr:colOff>
      <xdr:row>1</xdr:row>
      <xdr:rowOff>932760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546520" y="647640"/>
          <a:ext cx="1508400" cy="9802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66600</xdr:colOff>
      <xdr:row>0</xdr:row>
      <xdr:rowOff>581040</xdr:rowOff>
    </xdr:from>
    <xdr:to>
      <xdr:col>1</xdr:col>
      <xdr:colOff>437400</xdr:colOff>
      <xdr:row>1</xdr:row>
      <xdr:rowOff>885240</xdr:rowOff>
    </xdr:to>
    <xdr:pic>
      <xdr:nvPicPr>
        <xdr:cNvPr id="26" name="Picture 3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6600" y="581040"/>
          <a:ext cx="924840" cy="999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419040</xdr:colOff>
      <xdr:row>1</xdr:row>
      <xdr:rowOff>942120</xdr:rowOff>
    </xdr:to>
    <xdr:pic>
      <xdr:nvPicPr>
        <xdr:cNvPr id="27" name="Picture 3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73080" cy="9421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419040</xdr:colOff>
      <xdr:row>1</xdr:row>
      <xdr:rowOff>942120</xdr:rowOff>
    </xdr:to>
    <xdr:pic>
      <xdr:nvPicPr>
        <xdr:cNvPr id="28" name="Picture 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73080" cy="9421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419040</xdr:colOff>
      <xdr:row>1</xdr:row>
      <xdr:rowOff>942120</xdr:rowOff>
    </xdr:to>
    <xdr:pic>
      <xdr:nvPicPr>
        <xdr:cNvPr id="29" name="Picture 3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73080" cy="9421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393480</xdr:colOff>
      <xdr:row>1</xdr:row>
      <xdr:rowOff>948600</xdr:rowOff>
    </xdr:to>
    <xdr:pic>
      <xdr:nvPicPr>
        <xdr:cNvPr id="30" name="Picture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47520" cy="9486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256320</xdr:colOff>
      <xdr:row>1</xdr:row>
      <xdr:rowOff>18360</xdr:rowOff>
    </xdr:to>
    <xdr:pic>
      <xdr:nvPicPr>
        <xdr:cNvPr id="31" name="Picture 3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3280" y="0"/>
          <a:ext cx="860760" cy="1180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</xdr:col>
      <xdr:colOff>304920</xdr:colOff>
      <xdr:row>0</xdr:row>
      <xdr:rowOff>152280</xdr:rowOff>
    </xdr:from>
    <xdr:to>
      <xdr:col>6</xdr:col>
      <xdr:colOff>834480</xdr:colOff>
      <xdr:row>0</xdr:row>
      <xdr:rowOff>1099440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658760" y="152280"/>
          <a:ext cx="1305720" cy="9471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326520</xdr:colOff>
      <xdr:row>0</xdr:row>
      <xdr:rowOff>939240</xdr:rowOff>
    </xdr:to>
    <xdr:pic>
      <xdr:nvPicPr>
        <xdr:cNvPr id="33" name="Picture 3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3280" y="0"/>
          <a:ext cx="930960" cy="93924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638280</xdr:colOff>
      <xdr:row>0</xdr:row>
      <xdr:rowOff>647640</xdr:rowOff>
    </xdr:from>
    <xdr:to>
      <xdr:col>6</xdr:col>
      <xdr:colOff>675720</xdr:colOff>
      <xdr:row>1</xdr:row>
      <xdr:rowOff>932760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90880" y="647640"/>
          <a:ext cx="1508400" cy="9802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66600</xdr:colOff>
      <xdr:row>0</xdr:row>
      <xdr:rowOff>581040</xdr:rowOff>
    </xdr:from>
    <xdr:to>
      <xdr:col>2</xdr:col>
      <xdr:colOff>56520</xdr:colOff>
      <xdr:row>1</xdr:row>
      <xdr:rowOff>885240</xdr:rowOff>
    </xdr:to>
    <xdr:pic>
      <xdr:nvPicPr>
        <xdr:cNvPr id="35" name="Picture 3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6600" y="581040"/>
          <a:ext cx="947160" cy="999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390240</xdr:colOff>
      <xdr:row>1</xdr:row>
      <xdr:rowOff>939240</xdr:rowOff>
    </xdr:to>
    <xdr:pic>
      <xdr:nvPicPr>
        <xdr:cNvPr id="36" name="Picture 3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884160" cy="9392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21960</xdr:colOff>
      <xdr:row>1</xdr:row>
      <xdr:rowOff>932760</xdr:rowOff>
    </xdr:to>
    <xdr:pic>
      <xdr:nvPicPr>
        <xdr:cNvPr id="37" name="Picture 3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79200" cy="932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21960</xdr:colOff>
      <xdr:row>1</xdr:row>
      <xdr:rowOff>932760</xdr:rowOff>
    </xdr:to>
    <xdr:pic>
      <xdr:nvPicPr>
        <xdr:cNvPr id="38" name="Picture 3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79200" cy="932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21960</xdr:colOff>
      <xdr:row>1</xdr:row>
      <xdr:rowOff>932760</xdr:rowOff>
    </xdr:to>
    <xdr:pic>
      <xdr:nvPicPr>
        <xdr:cNvPr id="39" name="Picture 3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79200" cy="932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428400</xdr:colOff>
      <xdr:row>1</xdr:row>
      <xdr:rowOff>939240</xdr:rowOff>
    </xdr:to>
    <xdr:pic>
      <xdr:nvPicPr>
        <xdr:cNvPr id="40" name="Picture 3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22320" cy="93924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638280</xdr:colOff>
      <xdr:row>0</xdr:row>
      <xdr:rowOff>647640</xdr:rowOff>
    </xdr:from>
    <xdr:to>
      <xdr:col>6</xdr:col>
      <xdr:colOff>675720</xdr:colOff>
      <xdr:row>1</xdr:row>
      <xdr:rowOff>932760</xdr:rowOff>
    </xdr:to>
    <xdr:pic>
      <xdr:nvPicPr>
        <xdr:cNvPr id="41" name="Picture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44040" y="647640"/>
          <a:ext cx="1508040" cy="9802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66600</xdr:colOff>
      <xdr:row>0</xdr:row>
      <xdr:rowOff>581040</xdr:rowOff>
    </xdr:from>
    <xdr:to>
      <xdr:col>1</xdr:col>
      <xdr:colOff>437400</xdr:colOff>
      <xdr:row>1</xdr:row>
      <xdr:rowOff>885240</xdr:rowOff>
    </xdr:to>
    <xdr:pic>
      <xdr:nvPicPr>
        <xdr:cNvPr id="42" name="Picture 3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6600" y="581040"/>
          <a:ext cx="924840" cy="999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333000</xdr:colOff>
      <xdr:row>1</xdr:row>
      <xdr:rowOff>939240</xdr:rowOff>
    </xdr:to>
    <xdr:pic>
      <xdr:nvPicPr>
        <xdr:cNvPr id="43" name="Picture 3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887040" cy="9392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409320</xdr:colOff>
      <xdr:row>1</xdr:row>
      <xdr:rowOff>932760</xdr:rowOff>
    </xdr:to>
    <xdr:pic>
      <xdr:nvPicPr>
        <xdr:cNvPr id="44" name="Picture 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63360" cy="932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409320</xdr:colOff>
      <xdr:row>1</xdr:row>
      <xdr:rowOff>932760</xdr:rowOff>
    </xdr:to>
    <xdr:pic>
      <xdr:nvPicPr>
        <xdr:cNvPr id="45" name="Picture 3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63360" cy="932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409320</xdr:colOff>
      <xdr:row>1</xdr:row>
      <xdr:rowOff>932760</xdr:rowOff>
    </xdr:to>
    <xdr:pic>
      <xdr:nvPicPr>
        <xdr:cNvPr id="46" name="Picture 3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95160"/>
          <a:ext cx="963360" cy="93276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638280</xdr:colOff>
      <xdr:row>0</xdr:row>
      <xdr:rowOff>647640</xdr:rowOff>
    </xdr:from>
    <xdr:to>
      <xdr:col>6</xdr:col>
      <xdr:colOff>466200</xdr:colOff>
      <xdr:row>1</xdr:row>
      <xdr:rowOff>932760</xdr:rowOff>
    </xdr:to>
    <xdr:pic>
      <xdr:nvPicPr>
        <xdr:cNvPr id="47" name="Picture 1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568040" y="647640"/>
          <a:ext cx="1521000" cy="9802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66600</xdr:colOff>
      <xdr:row>0</xdr:row>
      <xdr:rowOff>581040</xdr:rowOff>
    </xdr:from>
    <xdr:to>
      <xdr:col>2</xdr:col>
      <xdr:colOff>142200</xdr:colOff>
      <xdr:row>1</xdr:row>
      <xdr:rowOff>885240</xdr:rowOff>
    </xdr:to>
    <xdr:pic>
      <xdr:nvPicPr>
        <xdr:cNvPr id="48" name="Picture 3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6600" y="581040"/>
          <a:ext cx="941400" cy="99936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zoomScaleNormal="100" workbookViewId="0">
      <selection activeCell="A3" sqref="A3"/>
    </sheetView>
  </sheetViews>
  <sheetFormatPr baseColWidth="10" defaultColWidth="8.88671875" defaultRowHeight="17.399999999999999" x14ac:dyDescent="0.3"/>
  <cols>
    <col min="1" max="1" width="7.88671875" style="13" customWidth="1"/>
    <col min="2" max="2" width="6.5546875" customWidth="1"/>
    <col min="3" max="3" width="29.44140625" customWidth="1"/>
    <col min="4" max="4" width="21.44140625" customWidth="1"/>
    <col min="5" max="6" width="10.44140625" customWidth="1"/>
    <col min="7" max="7" width="11.44140625" style="14" customWidth="1"/>
    <col min="8" max="8" width="3.109375" customWidth="1"/>
    <col min="9" max="1025" width="10.88671875" customWidth="1"/>
  </cols>
  <sheetData>
    <row r="1" spans="1:9" ht="54.75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9" ht="75" customHeight="1" x14ac:dyDescent="0.3">
      <c r="A2" s="15"/>
      <c r="C2" s="11" t="s">
        <v>1</v>
      </c>
      <c r="D2" s="11"/>
      <c r="E2" s="11"/>
      <c r="F2" s="11"/>
      <c r="G2" s="16"/>
    </row>
    <row r="3" spans="1:9" ht="77.25" customHeight="1" x14ac:dyDescent="0.25">
      <c r="A3" s="10" t="s">
        <v>2</v>
      </c>
      <c r="B3" s="10"/>
      <c r="C3" s="10"/>
      <c r="D3" s="10"/>
      <c r="E3" s="10"/>
      <c r="F3" s="17" t="s">
        <v>3</v>
      </c>
      <c r="G3" s="18" t="s">
        <v>4</v>
      </c>
    </row>
    <row r="4" spans="1:9" s="22" customFormat="1" ht="32.25" customHeight="1" x14ac:dyDescent="0.25">
      <c r="A4" s="19" t="s">
        <v>5</v>
      </c>
      <c r="B4" s="17" t="s">
        <v>6</v>
      </c>
      <c r="C4" s="17" t="s">
        <v>7</v>
      </c>
      <c r="D4" s="20" t="s">
        <v>8</v>
      </c>
      <c r="E4" s="17" t="s">
        <v>9</v>
      </c>
      <c r="F4" s="17" t="s">
        <v>10</v>
      </c>
      <c r="G4" s="17" t="s">
        <v>11</v>
      </c>
      <c r="H4" s="21"/>
    </row>
    <row r="5" spans="1:9" ht="33.75" customHeight="1" x14ac:dyDescent="0.3">
      <c r="A5" s="23">
        <v>1</v>
      </c>
      <c r="B5" s="21">
        <v>2</v>
      </c>
      <c r="C5" s="24" t="s">
        <v>12</v>
      </c>
      <c r="D5" s="25" t="s">
        <v>13</v>
      </c>
      <c r="E5" s="26">
        <v>1300</v>
      </c>
      <c r="F5" s="27">
        <v>3.2164351851851898E-3</v>
      </c>
      <c r="G5" s="28">
        <f>SUM(F5/E5*1000)</f>
        <v>2.4741809116809151E-3</v>
      </c>
      <c r="H5" s="29"/>
      <c r="I5" s="30"/>
    </row>
    <row r="6" spans="1:9" ht="39.75" customHeight="1" x14ac:dyDescent="0.3">
      <c r="A6" s="23">
        <v>2</v>
      </c>
      <c r="B6" s="21">
        <v>1</v>
      </c>
      <c r="C6" s="24" t="s">
        <v>14</v>
      </c>
      <c r="D6" s="25" t="s">
        <v>15</v>
      </c>
      <c r="E6" s="26">
        <v>1300</v>
      </c>
      <c r="F6" s="27">
        <v>3.2256944444444399E-3</v>
      </c>
      <c r="G6" s="28">
        <f>SUM(F6/E6*1000)</f>
        <v>2.4813034188034154E-3</v>
      </c>
      <c r="H6" s="29"/>
      <c r="I6" s="30"/>
    </row>
    <row r="7" spans="1:9" ht="37.5" customHeight="1" x14ac:dyDescent="0.3">
      <c r="A7" s="23">
        <v>3</v>
      </c>
      <c r="B7" s="21">
        <v>4</v>
      </c>
      <c r="C7" s="24" t="s">
        <v>16</v>
      </c>
      <c r="D7" s="25" t="s">
        <v>17</v>
      </c>
      <c r="E7" s="26">
        <v>1400</v>
      </c>
      <c r="F7" s="27">
        <v>3.23726851851852E-3</v>
      </c>
      <c r="G7" s="28">
        <f>SUM(F7/E7*1000)</f>
        <v>2.3123346560846567E-3</v>
      </c>
      <c r="H7" s="29"/>
      <c r="I7" s="30"/>
    </row>
    <row r="8" spans="1:9" ht="33.9" customHeight="1" x14ac:dyDescent="0.3">
      <c r="A8" s="23">
        <v>4</v>
      </c>
      <c r="B8" s="21">
        <v>3</v>
      </c>
      <c r="C8" s="24" t="s">
        <v>18</v>
      </c>
      <c r="D8" s="25" t="s">
        <v>19</v>
      </c>
      <c r="E8" s="26">
        <v>1360</v>
      </c>
      <c r="F8" s="27">
        <v>3.49305555555556E-3</v>
      </c>
      <c r="G8" s="28">
        <f>SUM(F8/E8*1000)</f>
        <v>2.5684232026143821E-3</v>
      </c>
      <c r="H8" s="29"/>
      <c r="I8" s="30"/>
    </row>
    <row r="9" spans="1:9" ht="36.75" customHeight="1" x14ac:dyDescent="0.3">
      <c r="A9" s="23"/>
      <c r="B9" s="21"/>
      <c r="C9" s="24"/>
      <c r="D9" s="25"/>
      <c r="E9" s="26"/>
      <c r="F9" s="27"/>
      <c r="G9" s="28"/>
      <c r="H9" s="29"/>
      <c r="I9" s="30"/>
    </row>
    <row r="10" spans="1:9" ht="35.25" customHeight="1" x14ac:dyDescent="0.3">
      <c r="B10" s="23"/>
      <c r="C10" s="31" t="s">
        <v>20</v>
      </c>
      <c r="D10" s="32"/>
      <c r="E10" s="33"/>
      <c r="F10" s="27"/>
      <c r="G10" s="28"/>
      <c r="H10" s="34"/>
    </row>
    <row r="11" spans="1:9" ht="29.25" customHeight="1" x14ac:dyDescent="0.35">
      <c r="A11" s="35"/>
      <c r="B11" s="34"/>
      <c r="C11" s="36"/>
      <c r="D11" s="37"/>
      <c r="E11" s="38"/>
      <c r="F11" s="27"/>
      <c r="G11" s="28"/>
      <c r="H11" s="34"/>
    </row>
    <row r="12" spans="1:9" ht="27.75" customHeight="1" x14ac:dyDescent="0.35">
      <c r="A12" s="35"/>
      <c r="B12" s="34"/>
      <c r="C12" s="36"/>
      <c r="D12" s="37"/>
      <c r="E12" s="38"/>
      <c r="F12" s="27"/>
      <c r="G12" s="28"/>
      <c r="H12" s="34"/>
    </row>
    <row r="13" spans="1:9" ht="27" customHeight="1" x14ac:dyDescent="0.35">
      <c r="A13" s="35"/>
      <c r="B13" s="34"/>
      <c r="C13" s="36"/>
      <c r="D13" s="37"/>
      <c r="E13" s="38"/>
      <c r="F13" s="27"/>
      <c r="G13" s="28"/>
      <c r="H13" s="34"/>
    </row>
    <row r="14" spans="1:9" ht="28.5" customHeight="1" x14ac:dyDescent="0.35">
      <c r="A14" s="35"/>
      <c r="B14" s="34"/>
      <c r="C14" s="36"/>
      <c r="D14" s="39"/>
      <c r="E14" s="38"/>
      <c r="F14" s="27"/>
      <c r="G14" s="28"/>
      <c r="H14" s="34"/>
    </row>
    <row r="15" spans="1:9" x14ac:dyDescent="0.3">
      <c r="A15" s="35"/>
      <c r="B15" s="34"/>
    </row>
  </sheetData>
  <mergeCells count="3">
    <mergeCell ref="A1:G1"/>
    <mergeCell ref="C2:F2"/>
    <mergeCell ref="A3:E3"/>
  </mergeCells>
  <dataValidations count="4">
    <dataValidation allowBlank="1" showInputMessage="1" promptTitle="Viktig!" prompt="Hestens navn må alltid fylles ut." sqref="C5" xr:uid="{00000000-0002-0000-0000-000000000000}">
      <formula1>0</formula1>
      <formula2>0</formula2>
    </dataValidation>
    <dataValidation allowBlank="1" showInputMessage="1" promptTitle="Viktig!" prompt="Dette feltet må alltid fylles ut. Dersom hesten kusk er ukjent eller ikke bestemt må ett annet navn f. eks. eiers fylles inn her." sqref="D5" xr:uid="{00000000-0002-0000-0000-000001000000}">
      <formula1>0</formula1>
      <formula2>0</formula2>
    </dataValidation>
    <dataValidation type="custom" allowBlank="1" showInputMessage="1" prompt="Distanse - Dette feltet fylles automatisk ut._x000a_Dersom hester blir strøket skrives strøket i feltet._x000a_Dersom hester blir diskett for gallopp skrives gallopp i feltet." sqref="E11" xr:uid="{00000000-0002-0000-0000-000002000000}">
      <formula1>V11</formula1>
      <formula2>0</formula2>
    </dataValidation>
    <dataValidation type="custom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10" xr:uid="{00000000-0002-0000-0000-000003000000}">
      <formula1>V5</formula1>
      <formula2>0</formula2>
    </dataValidation>
  </dataValidations>
  <pageMargins left="0.25" right="0.17013888888888901" top="0.47986111111111102" bottom="0.2" header="0.51180555555555496" footer="0.51180555555555496"/>
  <pageSetup paperSize="9" firstPageNumber="0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4"/>
  <sheetViews>
    <sheetView zoomScaleNormal="100" workbookViewId="0">
      <selection activeCell="A3" sqref="A3"/>
    </sheetView>
  </sheetViews>
  <sheetFormatPr baseColWidth="10" defaultColWidth="8.88671875" defaultRowHeight="13.2" x14ac:dyDescent="0.25"/>
  <cols>
    <col min="1" max="1" width="8.33203125" customWidth="1"/>
    <col min="2" max="2" width="7.6640625" customWidth="1"/>
    <col min="3" max="3" width="18.6640625" customWidth="1"/>
    <col min="4" max="4" width="23.5546875" customWidth="1"/>
    <col min="5" max="5" width="7.109375" customWidth="1"/>
    <col min="6" max="6" width="8.88671875" customWidth="1"/>
    <col min="7" max="7" width="9.6640625" customWidth="1"/>
    <col min="8" max="8" width="3.88671875" customWidth="1"/>
    <col min="9" max="1025" width="10.44140625" customWidth="1"/>
  </cols>
  <sheetData>
    <row r="1" spans="1:8" ht="82.5" customHeight="1" x14ac:dyDescent="0.25">
      <c r="A1" s="12" t="s">
        <v>0</v>
      </c>
      <c r="B1" s="12"/>
      <c r="C1" s="12"/>
      <c r="D1" s="12"/>
      <c r="E1" s="12"/>
      <c r="F1" s="12"/>
      <c r="G1" s="12"/>
      <c r="H1" s="92"/>
    </row>
    <row r="2" spans="1:8" ht="89.25" customHeight="1" x14ac:dyDescent="0.3">
      <c r="A2" s="15"/>
      <c r="B2" s="92"/>
      <c r="C2" s="1" t="s">
        <v>108</v>
      </c>
      <c r="D2" s="1"/>
      <c r="E2" s="1"/>
      <c r="F2" s="1"/>
      <c r="G2" s="16"/>
      <c r="H2" s="92"/>
    </row>
    <row r="3" spans="1:8" ht="89.25" customHeight="1" x14ac:dyDescent="0.25">
      <c r="A3" s="10" t="s">
        <v>119</v>
      </c>
      <c r="B3" s="10"/>
      <c r="C3" s="10"/>
      <c r="D3" s="10"/>
      <c r="E3" s="10"/>
      <c r="F3" s="17"/>
      <c r="G3" s="91" t="s">
        <v>110</v>
      </c>
      <c r="H3" s="92"/>
    </row>
    <row r="4" spans="1:8" ht="31.2" x14ac:dyDescent="0.25">
      <c r="A4" s="19" t="s">
        <v>5</v>
      </c>
      <c r="B4" s="17" t="s">
        <v>6</v>
      </c>
      <c r="C4" s="17" t="s">
        <v>7</v>
      </c>
      <c r="D4" s="20" t="s">
        <v>8</v>
      </c>
      <c r="E4" s="17" t="s">
        <v>9</v>
      </c>
      <c r="F4" s="17" t="s">
        <v>10</v>
      </c>
      <c r="G4" s="17" t="s">
        <v>11</v>
      </c>
      <c r="H4" s="21"/>
    </row>
    <row r="5" spans="1:8" ht="30.75" customHeight="1" x14ac:dyDescent="0.25">
      <c r="A5" s="23">
        <v>1</v>
      </c>
      <c r="B5" s="21">
        <v>3</v>
      </c>
      <c r="C5" s="86" t="s">
        <v>120</v>
      </c>
      <c r="D5" s="88" t="s">
        <v>30</v>
      </c>
      <c r="E5" s="80">
        <v>1720</v>
      </c>
      <c r="F5" s="27">
        <v>1.88078703703704E-3</v>
      </c>
      <c r="G5" s="28">
        <f>SUM(F5/E5*1000)</f>
        <v>1.0934808354866512E-3</v>
      </c>
      <c r="H5" s="29"/>
    </row>
    <row r="6" spans="1:8" ht="24.75" customHeight="1" x14ac:dyDescent="0.25">
      <c r="A6" s="23">
        <v>2</v>
      </c>
      <c r="B6" s="21">
        <v>2</v>
      </c>
      <c r="C6" s="86" t="s">
        <v>121</v>
      </c>
      <c r="D6" s="88" t="s">
        <v>103</v>
      </c>
      <c r="E6" s="80">
        <v>1720</v>
      </c>
      <c r="F6" s="27">
        <v>1.88425925925926E-3</v>
      </c>
      <c r="G6" s="28">
        <f>SUM(F6/E6*1000)</f>
        <v>1.0954995693367789E-3</v>
      </c>
      <c r="H6" s="29" t="s">
        <v>28</v>
      </c>
    </row>
    <row r="7" spans="1:8" ht="25.5" customHeight="1" x14ac:dyDescent="0.25">
      <c r="A7" s="23">
        <v>3</v>
      </c>
      <c r="B7" s="21">
        <v>5</v>
      </c>
      <c r="C7" s="86" t="s">
        <v>122</v>
      </c>
      <c r="D7" s="88" t="s">
        <v>123</v>
      </c>
      <c r="E7" s="80">
        <v>1740</v>
      </c>
      <c r="F7" s="27">
        <v>1.8969907407407401E-3</v>
      </c>
      <c r="G7" s="28">
        <f>SUM(F7/E7*1000)</f>
        <v>1.0902245636441035E-3</v>
      </c>
      <c r="H7" s="29" t="s">
        <v>28</v>
      </c>
    </row>
    <row r="8" spans="1:8" ht="29.25" customHeight="1" x14ac:dyDescent="0.25">
      <c r="A8" s="23">
        <v>4</v>
      </c>
      <c r="B8" s="21">
        <v>1</v>
      </c>
      <c r="C8" s="86" t="s">
        <v>124</v>
      </c>
      <c r="D8" s="61" t="s">
        <v>88</v>
      </c>
      <c r="E8" s="62">
        <v>1700</v>
      </c>
      <c r="F8" s="27">
        <v>1.9178240740740701E-3</v>
      </c>
      <c r="G8" s="28">
        <f>SUM(F8/E8*1000)</f>
        <v>1.1281318082788647E-3</v>
      </c>
      <c r="H8" s="29"/>
    </row>
    <row r="9" spans="1:8" ht="25.5" customHeight="1" x14ac:dyDescent="0.25">
      <c r="A9" s="23">
        <v>5</v>
      </c>
      <c r="B9" s="21">
        <v>4</v>
      </c>
      <c r="C9" s="86" t="s">
        <v>125</v>
      </c>
      <c r="D9" s="61" t="s">
        <v>45</v>
      </c>
      <c r="E9" s="80">
        <v>1740</v>
      </c>
      <c r="F9" s="27">
        <v>1.9756944444444401E-3</v>
      </c>
      <c r="G9" s="28">
        <f>SUM(F9/E9*1000)</f>
        <v>1.1354565772669198E-3</v>
      </c>
      <c r="H9" s="29"/>
    </row>
    <row r="10" spans="1:8" ht="18" x14ac:dyDescent="0.3">
      <c r="A10" s="35"/>
      <c r="B10" s="21"/>
      <c r="C10" s="86"/>
      <c r="D10" s="88"/>
      <c r="E10" s="80"/>
      <c r="F10" s="27"/>
      <c r="G10" s="28"/>
      <c r="H10" s="93"/>
    </row>
    <row r="11" spans="1:8" ht="18" x14ac:dyDescent="0.3">
      <c r="A11" s="13"/>
      <c r="B11" s="94"/>
      <c r="C11" s="95"/>
      <c r="D11" s="90"/>
      <c r="E11" s="92"/>
      <c r="F11" s="96"/>
      <c r="G11" s="97"/>
      <c r="H11" s="92"/>
    </row>
    <row r="12" spans="1:8" ht="17.399999999999999" x14ac:dyDescent="0.3">
      <c r="A12" s="13"/>
      <c r="B12" s="92"/>
      <c r="C12" s="92" t="s">
        <v>58</v>
      </c>
      <c r="D12" s="77" t="s">
        <v>126</v>
      </c>
      <c r="E12" s="92"/>
      <c r="F12" s="92"/>
      <c r="G12" s="14"/>
      <c r="H12" s="92"/>
    </row>
    <row r="13" spans="1:8" ht="17.399999999999999" x14ac:dyDescent="0.3">
      <c r="A13" s="13"/>
      <c r="B13" s="92"/>
      <c r="C13" s="92"/>
      <c r="D13" s="92"/>
      <c r="E13" s="92"/>
      <c r="F13" s="92"/>
      <c r="G13" s="14"/>
      <c r="H13" s="92"/>
    </row>
    <row r="14" spans="1:8" ht="17.399999999999999" x14ac:dyDescent="0.3">
      <c r="A14" s="13"/>
      <c r="B14" s="92"/>
      <c r="C14" s="92"/>
      <c r="D14" s="92"/>
      <c r="E14" s="92"/>
      <c r="F14" s="92"/>
      <c r="G14" s="14"/>
      <c r="H14" s="92"/>
    </row>
  </sheetData>
  <mergeCells count="3">
    <mergeCell ref="A1:G1"/>
    <mergeCell ref="C2:F2"/>
    <mergeCell ref="A3:E3"/>
  </mergeCells>
  <dataValidations count="3">
    <dataValidation type="custom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 xr:uid="{00000000-0002-0000-0900-000000000000}">
      <formula1>V5</formula1>
      <formula2>0</formula2>
    </dataValidation>
    <dataValidation allowBlank="1" showInputMessage="1" promptTitle="Viktig!" prompt="Dette feltet må alltid fylles ut. Dersom hesten kusk er ukjent eller ikke bestemt må ett annet navn f. eks. eiers fylles inn her." sqref="D5" xr:uid="{00000000-0002-0000-0900-000001000000}">
      <formula1>0</formula1>
      <formula2>0</formula2>
    </dataValidation>
    <dataValidation allowBlank="1" showInputMessage="1" promptTitle="Viktig!" prompt="Hestens navn må alltid fylles ut." sqref="C5" xr:uid="{00000000-0002-0000-0900-000002000000}">
      <formula1>0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2"/>
  <sheetViews>
    <sheetView zoomScaleNormal="100" workbookViewId="0">
      <selection activeCell="C5" sqref="C5"/>
    </sheetView>
  </sheetViews>
  <sheetFormatPr baseColWidth="10" defaultColWidth="8.88671875" defaultRowHeight="13.2" x14ac:dyDescent="0.25"/>
  <cols>
    <col min="1" max="1" width="6" customWidth="1"/>
    <col min="2" max="2" width="8" customWidth="1"/>
    <col min="3" max="3" width="20.109375" customWidth="1"/>
    <col min="4" max="4" width="19.33203125" customWidth="1"/>
    <col min="5" max="5" width="8" customWidth="1"/>
    <col min="6" max="6" width="11.109375" customWidth="1"/>
    <col min="7" max="7" width="10.44140625" customWidth="1"/>
    <col min="8" max="8" width="3.5546875" customWidth="1"/>
    <col min="9" max="1025" width="10.44140625" customWidth="1"/>
  </cols>
  <sheetData>
    <row r="1" spans="1:8" ht="111" customHeight="1" x14ac:dyDescent="0.25">
      <c r="A1" s="12" t="s">
        <v>0</v>
      </c>
      <c r="B1" s="12"/>
      <c r="C1" s="12"/>
      <c r="D1" s="12"/>
      <c r="E1" s="12"/>
      <c r="F1" s="12"/>
      <c r="G1" s="12"/>
      <c r="H1" s="92"/>
    </row>
    <row r="2" spans="1:8" ht="92.25" customHeight="1" x14ac:dyDescent="0.3">
      <c r="A2" s="15"/>
      <c r="B2" s="92"/>
      <c r="C2" s="1" t="s">
        <v>108</v>
      </c>
      <c r="D2" s="1"/>
      <c r="E2" s="1"/>
      <c r="F2" s="1"/>
      <c r="G2" s="16"/>
      <c r="H2" s="92"/>
    </row>
    <row r="3" spans="1:8" ht="72" customHeight="1" x14ac:dyDescent="0.25">
      <c r="A3" s="10" t="s">
        <v>127</v>
      </c>
      <c r="B3" s="10"/>
      <c r="C3" s="10"/>
      <c r="D3" s="10"/>
      <c r="E3" s="10"/>
      <c r="F3" s="17" t="s">
        <v>128</v>
      </c>
      <c r="G3" s="91" t="s">
        <v>110</v>
      </c>
      <c r="H3" s="92"/>
    </row>
    <row r="4" spans="1:8" ht="46.8" x14ac:dyDescent="0.25">
      <c r="A4" s="19" t="s">
        <v>5</v>
      </c>
      <c r="B4" s="17" t="s">
        <v>6</v>
      </c>
      <c r="C4" s="17" t="s">
        <v>7</v>
      </c>
      <c r="D4" s="20" t="s">
        <v>8</v>
      </c>
      <c r="E4" s="17" t="s">
        <v>9</v>
      </c>
      <c r="F4" s="17" t="s">
        <v>10</v>
      </c>
      <c r="G4" s="17" t="s">
        <v>11</v>
      </c>
      <c r="H4" s="21"/>
    </row>
    <row r="5" spans="1:8" ht="25.5" customHeight="1" x14ac:dyDescent="0.25">
      <c r="A5" s="23">
        <v>1</v>
      </c>
      <c r="B5" s="21">
        <v>4</v>
      </c>
      <c r="C5" s="86" t="s">
        <v>129</v>
      </c>
      <c r="D5" s="61" t="s">
        <v>130</v>
      </c>
      <c r="E5" s="80">
        <v>1720</v>
      </c>
      <c r="F5" s="27">
        <v>1.8125000000000001E-3</v>
      </c>
      <c r="G5" s="28">
        <f>SUM(F5/E5*1000)</f>
        <v>1.053779069767442E-3</v>
      </c>
      <c r="H5" s="29"/>
    </row>
    <row r="6" spans="1:8" ht="27.75" customHeight="1" x14ac:dyDescent="0.25">
      <c r="A6" s="23">
        <v>2</v>
      </c>
      <c r="B6" s="21">
        <v>3</v>
      </c>
      <c r="C6" s="86" t="s">
        <v>131</v>
      </c>
      <c r="D6" s="88" t="s">
        <v>101</v>
      </c>
      <c r="E6" s="80">
        <v>1720</v>
      </c>
      <c r="F6" s="27">
        <v>1.8159722222222199E-3</v>
      </c>
      <c r="G6" s="28">
        <f>SUM(F6/E6*1000)</f>
        <v>1.0557978036175697E-3</v>
      </c>
      <c r="H6" s="29"/>
    </row>
    <row r="7" spans="1:8" ht="27.75" customHeight="1" x14ac:dyDescent="0.25">
      <c r="A7" s="23">
        <v>3</v>
      </c>
      <c r="B7" s="21">
        <v>2</v>
      </c>
      <c r="C7" s="86" t="s">
        <v>132</v>
      </c>
      <c r="D7" s="88" t="s">
        <v>47</v>
      </c>
      <c r="E7" s="80">
        <v>1720</v>
      </c>
      <c r="F7" s="27">
        <v>1.8194444444444399E-3</v>
      </c>
      <c r="G7" s="28">
        <f>SUM(F7/E7*1000)</f>
        <v>1.0578165374676978E-3</v>
      </c>
      <c r="H7" s="29"/>
    </row>
    <row r="8" spans="1:8" ht="24.75" customHeight="1" x14ac:dyDescent="0.25">
      <c r="A8" s="23">
        <v>4</v>
      </c>
      <c r="B8" s="21">
        <v>5</v>
      </c>
      <c r="C8" s="86" t="s">
        <v>133</v>
      </c>
      <c r="D8" s="88" t="s">
        <v>45</v>
      </c>
      <c r="E8" s="80">
        <v>1720</v>
      </c>
      <c r="F8" s="27">
        <v>1.8437499999999999E-3</v>
      </c>
      <c r="G8" s="28">
        <f>SUM(F8/E8*1000)</f>
        <v>1.0719476744186045E-3</v>
      </c>
      <c r="H8" s="29" t="s">
        <v>28</v>
      </c>
    </row>
    <row r="9" spans="1:8" ht="22.5" customHeight="1" x14ac:dyDescent="0.25">
      <c r="A9" s="23"/>
      <c r="B9" s="21">
        <v>1</v>
      </c>
      <c r="C9" s="86" t="s">
        <v>134</v>
      </c>
      <c r="D9" s="61"/>
      <c r="E9" s="62">
        <v>1700</v>
      </c>
      <c r="F9" s="27"/>
      <c r="G9" s="28"/>
      <c r="H9" s="29"/>
    </row>
    <row r="10" spans="1:8" ht="25.5" customHeight="1" x14ac:dyDescent="0.3">
      <c r="A10" s="35"/>
      <c r="B10" s="21"/>
      <c r="C10" s="86"/>
      <c r="D10" s="88"/>
      <c r="E10" s="80"/>
      <c r="F10" s="27"/>
      <c r="G10" s="28"/>
      <c r="H10" s="93"/>
    </row>
    <row r="11" spans="1:8" ht="18" x14ac:dyDescent="0.3">
      <c r="A11" s="13"/>
      <c r="B11" s="94"/>
      <c r="C11" s="95"/>
      <c r="D11" s="90"/>
      <c r="E11" s="92"/>
      <c r="F11" s="96"/>
      <c r="G11" s="97"/>
      <c r="H11" s="92"/>
    </row>
    <row r="12" spans="1:8" ht="17.399999999999999" x14ac:dyDescent="0.3">
      <c r="A12" s="13"/>
      <c r="B12" s="92"/>
      <c r="C12" s="92" t="s">
        <v>58</v>
      </c>
      <c r="D12" s="77" t="s">
        <v>135</v>
      </c>
      <c r="E12" s="92"/>
      <c r="F12" s="92"/>
      <c r="G12" s="14"/>
      <c r="H12" s="92"/>
    </row>
  </sheetData>
  <mergeCells count="3">
    <mergeCell ref="A1:G1"/>
    <mergeCell ref="C2:F2"/>
    <mergeCell ref="A3:E3"/>
  </mergeCells>
  <dataValidations count="3">
    <dataValidation type="custom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 xr:uid="{00000000-0002-0000-0A00-000000000000}">
      <formula1>V5</formula1>
      <formula2>0</formula2>
    </dataValidation>
    <dataValidation allowBlank="1" showInputMessage="1" promptTitle="Viktig!" prompt="Dette feltet må alltid fylles ut. Dersom hesten kusk er ukjent eller ikke bestemt må ett annet navn f. eks. eiers fylles inn her." sqref="D5" xr:uid="{00000000-0002-0000-0A00-000001000000}">
      <formula1>0</formula1>
      <formula2>0</formula2>
    </dataValidation>
    <dataValidation allowBlank="1" showInputMessage="1" promptTitle="Viktig!" prompt="Hestens navn må alltid fylles ut." sqref="C5" xr:uid="{00000000-0002-0000-0A00-000002000000}">
      <formula1>0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opLeftCell="A3" zoomScaleNormal="100" workbookViewId="0">
      <selection activeCell="E7" sqref="E7"/>
    </sheetView>
  </sheetViews>
  <sheetFormatPr baseColWidth="10" defaultColWidth="8.88671875" defaultRowHeight="17.399999999999999" x14ac:dyDescent="0.3"/>
  <cols>
    <col min="1" max="1" width="7.88671875" style="13" customWidth="1"/>
    <col min="2" max="2" width="6.5546875" customWidth="1"/>
    <col min="3" max="3" width="29.44140625" customWidth="1"/>
    <col min="4" max="4" width="21.44140625" customWidth="1"/>
    <col min="5" max="6" width="10.44140625" customWidth="1"/>
    <col min="7" max="7" width="11.44140625" style="14" customWidth="1"/>
    <col min="8" max="8" width="3.109375" customWidth="1"/>
    <col min="9" max="1025" width="10.88671875" customWidth="1"/>
  </cols>
  <sheetData>
    <row r="1" spans="1:9" ht="54.75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9" ht="75" customHeight="1" x14ac:dyDescent="0.3">
      <c r="A2" s="15"/>
      <c r="C2" s="9" t="s">
        <v>21</v>
      </c>
      <c r="D2" s="9"/>
      <c r="E2" s="9"/>
      <c r="F2" s="9"/>
      <c r="G2" s="16"/>
    </row>
    <row r="3" spans="1:9" ht="85.5" customHeight="1" x14ac:dyDescent="0.25">
      <c r="A3" s="40"/>
      <c r="B3" s="40"/>
      <c r="C3" s="10"/>
      <c r="D3" s="10"/>
      <c r="E3" s="10"/>
      <c r="F3" s="10"/>
      <c r="G3" s="10"/>
    </row>
    <row r="4" spans="1:9" s="22" customFormat="1" ht="32.25" customHeight="1" x14ac:dyDescent="0.25">
      <c r="A4" s="41" t="s">
        <v>5</v>
      </c>
      <c r="B4" s="42" t="s">
        <v>6</v>
      </c>
      <c r="C4" s="42" t="s">
        <v>7</v>
      </c>
      <c r="D4" s="43" t="s">
        <v>8</v>
      </c>
      <c r="E4" s="42" t="s">
        <v>9</v>
      </c>
      <c r="F4" s="17" t="s">
        <v>10</v>
      </c>
      <c r="G4" s="17" t="s">
        <v>11</v>
      </c>
      <c r="H4" s="21"/>
    </row>
    <row r="5" spans="1:9" ht="33.75" customHeight="1" x14ac:dyDescent="0.35">
      <c r="A5" s="23"/>
      <c r="B5" s="21">
        <v>1</v>
      </c>
      <c r="C5" s="44"/>
      <c r="D5" s="45"/>
      <c r="E5" s="46"/>
      <c r="F5" s="27">
        <v>0</v>
      </c>
      <c r="G5" s="28" t="e">
        <f t="shared" ref="G5:G10" si="0">SUM(F5/E5*1000)</f>
        <v>#DIV/0!</v>
      </c>
      <c r="H5" s="29"/>
      <c r="I5" s="30"/>
    </row>
    <row r="6" spans="1:9" ht="39.75" customHeight="1" x14ac:dyDescent="0.35">
      <c r="A6" s="23"/>
      <c r="B6" s="21">
        <v>2</v>
      </c>
      <c r="C6" s="44"/>
      <c r="D6" s="45"/>
      <c r="E6" s="47"/>
      <c r="F6" s="27">
        <v>0</v>
      </c>
      <c r="G6" s="28" t="e">
        <f t="shared" si="0"/>
        <v>#DIV/0!</v>
      </c>
      <c r="H6" s="29"/>
      <c r="I6" s="30"/>
    </row>
    <row r="7" spans="1:9" ht="37.5" customHeight="1" x14ac:dyDescent="0.35">
      <c r="A7" s="23"/>
      <c r="B7" s="21">
        <v>3</v>
      </c>
      <c r="C7" s="44"/>
      <c r="D7" s="45"/>
      <c r="E7" s="47"/>
      <c r="F7" s="27">
        <v>0</v>
      </c>
      <c r="G7" s="28" t="e">
        <f t="shared" si="0"/>
        <v>#DIV/0!</v>
      </c>
      <c r="H7" s="29"/>
      <c r="I7" s="30"/>
    </row>
    <row r="8" spans="1:9" ht="33.9" customHeight="1" x14ac:dyDescent="0.35">
      <c r="A8" s="23"/>
      <c r="B8" s="21">
        <v>4</v>
      </c>
      <c r="C8" s="48"/>
      <c r="D8" s="49"/>
      <c r="E8" s="50"/>
      <c r="F8" s="27">
        <v>0</v>
      </c>
      <c r="G8" s="28" t="e">
        <f t="shared" si="0"/>
        <v>#DIV/0!</v>
      </c>
      <c r="H8" s="29"/>
      <c r="I8" s="30"/>
    </row>
    <row r="9" spans="1:9" ht="33.9" customHeight="1" x14ac:dyDescent="0.35">
      <c r="A9" s="23"/>
      <c r="B9" s="21">
        <v>5</v>
      </c>
      <c r="C9" s="44"/>
      <c r="D9" s="45"/>
      <c r="E9" s="47"/>
      <c r="F9" s="27">
        <v>0</v>
      </c>
      <c r="G9" s="28" t="e">
        <f t="shared" si="0"/>
        <v>#DIV/0!</v>
      </c>
      <c r="H9" s="29"/>
      <c r="I9" s="30"/>
    </row>
    <row r="10" spans="1:9" ht="30" customHeight="1" x14ac:dyDescent="0.35">
      <c r="A10" s="35"/>
      <c r="B10" s="34">
        <v>6</v>
      </c>
      <c r="C10" s="51"/>
      <c r="D10" s="45"/>
      <c r="E10" s="52"/>
      <c r="F10" s="27">
        <v>0</v>
      </c>
      <c r="G10" s="28" t="e">
        <f t="shared" si="0"/>
        <v>#DIV/0!</v>
      </c>
      <c r="H10" s="34"/>
    </row>
    <row r="11" spans="1:9" ht="18" x14ac:dyDescent="0.35">
      <c r="C11" s="53"/>
      <c r="D11" s="37"/>
      <c r="E11" s="52"/>
    </row>
  </sheetData>
  <mergeCells count="3">
    <mergeCell ref="A1:G1"/>
    <mergeCell ref="C2:F2"/>
    <mergeCell ref="C3:G3"/>
  </mergeCells>
  <dataValidations count="3">
    <dataValidation allowBlank="1" showInputMessage="1" promptTitle="Viktig!" prompt="Hestens navn må alltid fylles ut." sqref="C5" xr:uid="{00000000-0002-0000-0100-000000000000}">
      <formula1>0</formula1>
      <formula2>0</formula2>
    </dataValidation>
    <dataValidation allowBlank="1" showInputMessage="1" promptTitle="Viktig!" prompt="Dette feltet må alltid fylles ut. Dersom hesten kusk er ukjent eller ikke bestemt må ett annet navn f. eks. eiers fylles inn her." sqref="D5" xr:uid="{00000000-0002-0000-0100-000001000000}">
      <formula1>0</formula1>
      <formula2>0</formula2>
    </dataValidation>
    <dataValidation type="custom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 xr:uid="{00000000-0002-0000-0100-000002000000}">
      <formula1>V5</formula1>
      <formula2>0</formula2>
    </dataValidation>
  </dataValidations>
  <pageMargins left="0.25" right="0.17013888888888901" top="0.47986111111111102" bottom="0.2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zoomScaleNormal="100" workbookViewId="0">
      <selection activeCell="A3" sqref="A3"/>
    </sheetView>
  </sheetViews>
  <sheetFormatPr baseColWidth="10" defaultColWidth="8.88671875" defaultRowHeight="17.399999999999999" x14ac:dyDescent="0.3"/>
  <cols>
    <col min="1" max="1" width="7.88671875" style="13" customWidth="1"/>
    <col min="2" max="2" width="6.5546875" customWidth="1"/>
    <col min="3" max="3" width="29.44140625" customWidth="1"/>
    <col min="4" max="4" width="25.44140625" customWidth="1"/>
    <col min="5" max="6" width="10.44140625" customWidth="1"/>
    <col min="7" max="7" width="11.44140625" style="14" customWidth="1"/>
    <col min="8" max="8" width="3.109375" customWidth="1"/>
    <col min="9" max="1025" width="10.88671875" customWidth="1"/>
  </cols>
  <sheetData>
    <row r="1" spans="1:9" ht="54.75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9" ht="75" customHeight="1" x14ac:dyDescent="0.3">
      <c r="A2" s="15"/>
      <c r="C2" s="8" t="s">
        <v>22</v>
      </c>
      <c r="D2" s="8"/>
      <c r="E2" s="8"/>
      <c r="F2" s="8"/>
      <c r="G2" s="16"/>
    </row>
    <row r="3" spans="1:9" ht="78.75" customHeight="1" x14ac:dyDescent="0.25">
      <c r="A3" s="10" t="s">
        <v>23</v>
      </c>
      <c r="B3" s="10"/>
      <c r="C3" s="10"/>
      <c r="D3" s="10"/>
      <c r="E3" s="10"/>
      <c r="F3" s="17" t="s">
        <v>24</v>
      </c>
      <c r="G3" s="18" t="s">
        <v>25</v>
      </c>
    </row>
    <row r="4" spans="1:9" s="22" customFormat="1" ht="32.25" customHeight="1" x14ac:dyDescent="0.25">
      <c r="A4" s="19" t="s">
        <v>5</v>
      </c>
      <c r="B4" s="17" t="s">
        <v>6</v>
      </c>
      <c r="C4" s="17" t="s">
        <v>7</v>
      </c>
      <c r="D4" s="20" t="s">
        <v>8</v>
      </c>
      <c r="E4" s="17" t="s">
        <v>9</v>
      </c>
      <c r="F4" s="17" t="s">
        <v>10</v>
      </c>
      <c r="G4" s="17" t="s">
        <v>11</v>
      </c>
      <c r="H4" s="21"/>
    </row>
    <row r="5" spans="1:9" ht="33.75" customHeight="1" x14ac:dyDescent="0.35">
      <c r="A5" s="23">
        <v>1</v>
      </c>
      <c r="B5" s="54">
        <v>3</v>
      </c>
      <c r="C5" s="55" t="s">
        <v>26</v>
      </c>
      <c r="D5" s="39" t="s">
        <v>27</v>
      </c>
      <c r="E5" s="47">
        <v>1700</v>
      </c>
      <c r="F5" s="27">
        <v>2.1053240740740698E-3</v>
      </c>
      <c r="G5" s="28">
        <f>SUM(F5/E5*1000)</f>
        <v>1.2384259259259234E-3</v>
      </c>
      <c r="H5" s="29" t="s">
        <v>28</v>
      </c>
      <c r="I5" s="30"/>
    </row>
    <row r="6" spans="1:9" ht="39.75" customHeight="1" x14ac:dyDescent="0.35">
      <c r="A6" s="23">
        <v>2</v>
      </c>
      <c r="B6" s="54">
        <v>4</v>
      </c>
      <c r="C6" s="56" t="s">
        <v>29</v>
      </c>
      <c r="D6" s="45" t="s">
        <v>30</v>
      </c>
      <c r="E6" s="47">
        <v>1700</v>
      </c>
      <c r="F6" s="27">
        <v>2.1157407407407401E-3</v>
      </c>
      <c r="G6" s="28">
        <f>SUM(F6/E6*1000)</f>
        <v>1.2445533769063176E-3</v>
      </c>
      <c r="H6" s="29" t="s">
        <v>28</v>
      </c>
      <c r="I6" s="30"/>
    </row>
    <row r="7" spans="1:9" ht="37.5" customHeight="1" x14ac:dyDescent="0.35">
      <c r="A7" s="23">
        <v>3</v>
      </c>
      <c r="B7" s="54">
        <v>1</v>
      </c>
      <c r="C7" s="55" t="s">
        <v>31</v>
      </c>
      <c r="D7" s="39" t="s">
        <v>32</v>
      </c>
      <c r="E7" s="47">
        <v>1700</v>
      </c>
      <c r="F7" s="27">
        <v>2.1203703703703701E-3</v>
      </c>
      <c r="G7" s="28">
        <f>SUM(F7/E7*1000)</f>
        <v>1.2472766884531589E-3</v>
      </c>
      <c r="H7" s="29"/>
      <c r="I7" s="30"/>
    </row>
    <row r="8" spans="1:9" ht="33.9" customHeight="1" x14ac:dyDescent="0.35">
      <c r="A8" s="23">
        <v>4</v>
      </c>
      <c r="B8" s="54">
        <v>2</v>
      </c>
      <c r="C8" s="55" t="s">
        <v>33</v>
      </c>
      <c r="D8" s="39" t="s">
        <v>34</v>
      </c>
      <c r="E8" s="47">
        <v>1700</v>
      </c>
      <c r="F8" s="27">
        <v>2.1400462962963E-3</v>
      </c>
      <c r="G8" s="28">
        <f>SUM(F8/E8*1000)</f>
        <v>1.2588507625272353E-3</v>
      </c>
      <c r="H8" s="29"/>
      <c r="I8" s="30"/>
    </row>
    <row r="9" spans="1:9" ht="30.9" customHeight="1" x14ac:dyDescent="0.35">
      <c r="A9" s="23"/>
      <c r="B9" s="54">
        <v>5</v>
      </c>
      <c r="C9" s="55"/>
      <c r="D9" s="39"/>
      <c r="E9" s="47"/>
      <c r="F9" s="27">
        <v>0</v>
      </c>
      <c r="G9" s="28" t="e">
        <f>SUM(F9/E9*1000)</f>
        <v>#DIV/0!</v>
      </c>
      <c r="H9" s="29"/>
      <c r="I9" s="30"/>
    </row>
    <row r="10" spans="1:9" x14ac:dyDescent="0.3">
      <c r="A10" s="35"/>
      <c r="B10" s="34"/>
      <c r="C10" s="34"/>
      <c r="D10" s="34"/>
      <c r="E10" s="46"/>
      <c r="F10" s="34"/>
      <c r="G10" s="57"/>
      <c r="H10" s="34"/>
    </row>
    <row r="11" spans="1:9" ht="42" customHeight="1" x14ac:dyDescent="0.35">
      <c r="A11" s="35"/>
      <c r="B11" s="34"/>
      <c r="C11" s="56"/>
      <c r="D11" s="45"/>
      <c r="E11" s="47"/>
      <c r="F11" s="34"/>
      <c r="G11" s="57"/>
      <c r="H11" s="34"/>
    </row>
    <row r="12" spans="1:9" x14ac:dyDescent="0.3">
      <c r="C12" s="34"/>
      <c r="D12" s="58"/>
      <c r="E12" s="47"/>
    </row>
    <row r="14" spans="1:9" x14ac:dyDescent="0.3">
      <c r="D14" s="59" t="s">
        <v>35</v>
      </c>
    </row>
  </sheetData>
  <mergeCells count="3">
    <mergeCell ref="A1:G1"/>
    <mergeCell ref="C2:F2"/>
    <mergeCell ref="A3:E3"/>
  </mergeCells>
  <dataValidations count="3">
    <dataValidation allowBlank="1" showInputMessage="1" promptTitle="Viktig!" prompt="Hestens navn må alltid fylles ut." sqref="C5" xr:uid="{00000000-0002-0000-0200-000000000000}">
      <formula1>0</formula1>
      <formula2>0</formula2>
    </dataValidation>
    <dataValidation allowBlank="1" showInputMessage="1" promptTitle="Viktig!" prompt="Dette feltet må alltid fylles ut. Dersom hesten kusk er ukjent eller ikke bestemt må ett annet navn f. eks. eiers fylles inn her." sqref="D5" xr:uid="{00000000-0002-0000-0200-000001000000}">
      <formula1>0</formula1>
      <formula2>0</formula2>
    </dataValidation>
    <dataValidation type="custom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 xr:uid="{00000000-0002-0000-0200-000002000000}">
      <formula1>V5</formula1>
      <formula2>0</formula2>
    </dataValidation>
  </dataValidations>
  <pageMargins left="0.25" right="0.17013888888888901" top="0.47986111111111102" bottom="0.2" header="0.51180555555555496" footer="0.51180555555555496"/>
  <pageSetup paperSize="9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zoomScaleNormal="100" workbookViewId="0">
      <selection activeCell="A3" sqref="A3"/>
    </sheetView>
  </sheetViews>
  <sheetFormatPr baseColWidth="10" defaultColWidth="8.88671875" defaultRowHeight="17.399999999999999" x14ac:dyDescent="0.3"/>
  <cols>
    <col min="1" max="1" width="7.88671875" style="13" customWidth="1"/>
    <col min="2" max="2" width="6.5546875" customWidth="1"/>
    <col min="3" max="3" width="29.44140625" customWidth="1"/>
    <col min="4" max="4" width="22.5546875" customWidth="1"/>
    <col min="5" max="6" width="10.44140625" customWidth="1"/>
    <col min="7" max="7" width="11.44140625" style="14" customWidth="1"/>
    <col min="8" max="8" width="3.109375" customWidth="1"/>
    <col min="9" max="1025" width="10.88671875" customWidth="1"/>
  </cols>
  <sheetData>
    <row r="1" spans="1:9" ht="54.75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9" ht="75" customHeight="1" x14ac:dyDescent="0.3">
      <c r="A2" s="15"/>
      <c r="C2" s="7" t="s">
        <v>36</v>
      </c>
      <c r="D2" s="7"/>
      <c r="E2" s="7"/>
      <c r="F2" s="7"/>
      <c r="G2" s="16"/>
    </row>
    <row r="3" spans="1:9" ht="92.25" customHeight="1" x14ac:dyDescent="0.25">
      <c r="A3" s="10" t="s">
        <v>37</v>
      </c>
      <c r="B3" s="10"/>
      <c r="C3" s="10"/>
      <c r="D3" s="10"/>
      <c r="E3" s="10"/>
      <c r="F3" s="17" t="s">
        <v>38</v>
      </c>
      <c r="G3" s="18" t="s">
        <v>39</v>
      </c>
    </row>
    <row r="4" spans="1:9" s="22" customFormat="1" ht="32.25" customHeight="1" x14ac:dyDescent="0.25">
      <c r="A4" s="19" t="s">
        <v>5</v>
      </c>
      <c r="B4" s="17" t="s">
        <v>6</v>
      </c>
      <c r="C4" s="17" t="s">
        <v>7</v>
      </c>
      <c r="D4" s="20" t="s">
        <v>8</v>
      </c>
      <c r="E4" s="17" t="s">
        <v>9</v>
      </c>
      <c r="F4" s="17" t="s">
        <v>10</v>
      </c>
      <c r="G4" s="17" t="s">
        <v>11</v>
      </c>
      <c r="H4" s="21"/>
    </row>
    <row r="5" spans="1:9" ht="33.75" customHeight="1" x14ac:dyDescent="0.3">
      <c r="A5" s="23">
        <v>1</v>
      </c>
      <c r="B5" s="21">
        <v>3</v>
      </c>
      <c r="C5" s="60" t="s">
        <v>40</v>
      </c>
      <c r="D5" s="61" t="s">
        <v>41</v>
      </c>
      <c r="E5" s="62">
        <v>1720</v>
      </c>
      <c r="F5" s="27">
        <v>1.6817129629629599E-3</v>
      </c>
      <c r="G5" s="28">
        <f>SUM(F5/E5*1000)</f>
        <v>9.7774009474590681E-4</v>
      </c>
      <c r="H5" s="29" t="s">
        <v>28</v>
      </c>
      <c r="I5" s="30"/>
    </row>
    <row r="6" spans="1:9" ht="39.75" customHeight="1" x14ac:dyDescent="0.3">
      <c r="A6" s="23">
        <v>2</v>
      </c>
      <c r="B6" s="21">
        <v>2</v>
      </c>
      <c r="C6" s="60" t="s">
        <v>42</v>
      </c>
      <c r="D6" s="61" t="s">
        <v>43</v>
      </c>
      <c r="E6" s="62">
        <v>1700</v>
      </c>
      <c r="F6" s="27">
        <v>1.68518518518519E-3</v>
      </c>
      <c r="G6" s="28">
        <f>SUM(F6/E6*1000)</f>
        <v>9.9128540305011168E-4</v>
      </c>
      <c r="H6" s="29"/>
      <c r="I6" s="30"/>
    </row>
    <row r="7" spans="1:9" ht="37.5" customHeight="1" x14ac:dyDescent="0.3">
      <c r="A7" s="23">
        <v>3</v>
      </c>
      <c r="B7" s="21">
        <v>4</v>
      </c>
      <c r="C7" s="60" t="s">
        <v>44</v>
      </c>
      <c r="D7" s="61" t="s">
        <v>45</v>
      </c>
      <c r="E7" s="62">
        <v>1720</v>
      </c>
      <c r="F7" s="27">
        <v>1.68981481481482E-3</v>
      </c>
      <c r="G7" s="28">
        <f>SUM(F7/E7*1000)</f>
        <v>9.8245047372954642E-4</v>
      </c>
      <c r="H7" s="29"/>
      <c r="I7" s="30"/>
    </row>
    <row r="8" spans="1:9" ht="33.9" customHeight="1" x14ac:dyDescent="0.3">
      <c r="A8" s="23"/>
      <c r="B8" s="21">
        <v>1</v>
      </c>
      <c r="C8" s="60" t="s">
        <v>46</v>
      </c>
      <c r="D8" s="61" t="s">
        <v>47</v>
      </c>
      <c r="E8" s="62">
        <v>1700</v>
      </c>
      <c r="F8" s="27" t="s">
        <v>48</v>
      </c>
      <c r="G8" s="28"/>
      <c r="H8" s="29"/>
      <c r="I8" s="30"/>
    </row>
    <row r="9" spans="1:9" ht="30.9" customHeight="1" x14ac:dyDescent="0.3">
      <c r="A9" s="63"/>
      <c r="B9" s="64">
        <v>5</v>
      </c>
      <c r="C9" s="60"/>
      <c r="D9" s="61"/>
      <c r="E9" s="62"/>
      <c r="F9" s="65"/>
      <c r="G9" s="66"/>
      <c r="H9" s="67"/>
      <c r="I9" s="30"/>
    </row>
    <row r="10" spans="1:9" ht="33.9" customHeight="1" x14ac:dyDescent="0.3">
      <c r="A10" s="35"/>
      <c r="B10" s="21">
        <v>6</v>
      </c>
      <c r="C10" s="60"/>
      <c r="D10" s="61"/>
      <c r="E10" s="62"/>
      <c r="F10" s="27"/>
      <c r="G10" s="28"/>
      <c r="H10" s="34"/>
    </row>
    <row r="11" spans="1:9" ht="33.9" customHeight="1" x14ac:dyDescent="0.35">
      <c r="A11" s="35"/>
      <c r="B11" s="68">
        <v>7</v>
      </c>
      <c r="C11" s="60"/>
      <c r="D11" s="45"/>
      <c r="E11" s="47"/>
      <c r="F11" s="34"/>
      <c r="G11" s="57"/>
    </row>
    <row r="12" spans="1:9" ht="28.5" customHeight="1" x14ac:dyDescent="0.35">
      <c r="A12" s="35"/>
      <c r="B12" s="68">
        <v>8</v>
      </c>
      <c r="C12" s="60"/>
      <c r="D12" s="69"/>
      <c r="E12" s="47"/>
      <c r="F12" s="34"/>
      <c r="G12" s="57"/>
    </row>
    <row r="15" spans="1:9" x14ac:dyDescent="0.3">
      <c r="C15" s="59" t="s">
        <v>49</v>
      </c>
    </row>
  </sheetData>
  <mergeCells count="3">
    <mergeCell ref="A1:G1"/>
    <mergeCell ref="C2:F2"/>
    <mergeCell ref="A3:E3"/>
  </mergeCells>
  <dataValidations count="3">
    <dataValidation allowBlank="1" showInputMessage="1" promptTitle="Viktig!" prompt="Hestens navn må alltid fylles ut." sqref="C5" xr:uid="{00000000-0002-0000-0300-000000000000}">
      <formula1>0</formula1>
      <formula2>0</formula2>
    </dataValidation>
    <dataValidation allowBlank="1" showInputMessage="1" promptTitle="Viktig!" prompt="Dette feltet må alltid fylles ut. Dersom hesten kusk er ukjent eller ikke bestemt må ett annet navn f. eks. eiers fylles inn her." sqref="D5" xr:uid="{00000000-0002-0000-0300-000001000000}">
      <formula1>0</formula1>
      <formula2>0</formula2>
    </dataValidation>
    <dataValidation type="custom" allowBlank="1" showInputMessage="1" showErrorMessage="1" errorTitle="Distanse" error="Dette feltet fylles automatisk ut._x000d_For å fylle ut manuelt svar ja._x000d_For å gå videre uten å endre svar avbryt." promptTitle="Distanse" prompt="Dette feltet fylles automatisk ut._x000d_Dersom hester blir strøket skrives strøket i feltet._x000d_Dersom hester blir diskett for gallopp skrives gallopp i feltet." sqref="E5:E10" xr:uid="{00000000-0002-0000-0300-000002000000}">
      <formula1>V5</formula1>
      <formula2>0</formula2>
    </dataValidation>
  </dataValidations>
  <pageMargins left="0.25" right="0.17013888888888901" top="0.47986111111111102" bottom="0.2" header="0.51180555555555496" footer="0.51180555555555496"/>
  <pageSetup paperSize="9"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"/>
  <sheetViews>
    <sheetView topLeftCell="A2" zoomScaleNormal="100" workbookViewId="0">
      <selection activeCell="D7" sqref="D7"/>
    </sheetView>
  </sheetViews>
  <sheetFormatPr baseColWidth="10" defaultColWidth="8.88671875" defaultRowHeight="17.399999999999999" x14ac:dyDescent="0.3"/>
  <cols>
    <col min="1" max="1" width="7.88671875" style="13" customWidth="1"/>
    <col min="2" max="2" width="6.5546875" customWidth="1"/>
    <col min="3" max="3" width="23.5546875" customWidth="1"/>
    <col min="4" max="4" width="31.5546875" customWidth="1"/>
    <col min="5" max="6" width="10.44140625" customWidth="1"/>
    <col min="7" max="7" width="11.44140625" style="14" customWidth="1"/>
    <col min="8" max="8" width="3.109375" customWidth="1"/>
    <col min="9" max="1025" width="10.88671875" customWidth="1"/>
  </cols>
  <sheetData>
    <row r="1" spans="1:9" ht="54.75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9" ht="75" customHeight="1" x14ac:dyDescent="0.3">
      <c r="A2" s="15"/>
      <c r="C2" s="6" t="s">
        <v>50</v>
      </c>
      <c r="D2" s="6"/>
      <c r="E2" s="6"/>
      <c r="F2" s="6"/>
      <c r="G2" s="16"/>
    </row>
    <row r="3" spans="1:9" ht="77.25" customHeight="1" x14ac:dyDescent="0.25">
      <c r="A3" s="10" t="s">
        <v>51</v>
      </c>
      <c r="B3" s="10"/>
      <c r="C3" s="10"/>
      <c r="D3" s="10"/>
      <c r="E3" s="10"/>
      <c r="F3" s="17" t="s">
        <v>52</v>
      </c>
      <c r="G3" s="18" t="s">
        <v>53</v>
      </c>
    </row>
    <row r="4" spans="1:9" s="22" customFormat="1" ht="32.25" customHeight="1" x14ac:dyDescent="0.25">
      <c r="A4" s="19"/>
      <c r="B4" s="17" t="s">
        <v>6</v>
      </c>
      <c r="C4" s="17" t="s">
        <v>7</v>
      </c>
      <c r="D4" s="20" t="s">
        <v>8</v>
      </c>
      <c r="E4" s="17" t="s">
        <v>9</v>
      </c>
      <c r="F4" s="17" t="s">
        <v>10</v>
      </c>
      <c r="G4" s="17" t="s">
        <v>11</v>
      </c>
      <c r="H4" s="21"/>
    </row>
    <row r="5" spans="1:9" ht="33.75" customHeight="1" x14ac:dyDescent="0.35">
      <c r="A5" s="23">
        <v>1</v>
      </c>
      <c r="B5" s="21">
        <v>1</v>
      </c>
      <c r="C5" s="51" t="s">
        <v>54</v>
      </c>
      <c r="D5" s="70" t="s">
        <v>19</v>
      </c>
      <c r="E5" s="71">
        <v>1700</v>
      </c>
      <c r="F5" s="27">
        <v>2.68171296296296E-3</v>
      </c>
      <c r="G5" s="28">
        <f t="shared" ref="G5:G11" si="0">SUM(F5/E5*1000)</f>
        <v>1.5774782135076235E-3</v>
      </c>
      <c r="H5" s="29"/>
      <c r="I5" s="30"/>
    </row>
    <row r="6" spans="1:9" ht="39.75" customHeight="1" x14ac:dyDescent="0.35">
      <c r="A6" s="23">
        <v>2</v>
      </c>
      <c r="B6" s="21">
        <v>2</v>
      </c>
      <c r="C6" s="51" t="s">
        <v>55</v>
      </c>
      <c r="D6" s="70" t="s">
        <v>56</v>
      </c>
      <c r="E6" s="71">
        <v>1760</v>
      </c>
      <c r="F6" s="27">
        <v>2.6874999999999998E-3</v>
      </c>
      <c r="G6" s="28">
        <f t="shared" si="0"/>
        <v>1.5269886363636364E-3</v>
      </c>
      <c r="H6" s="29" t="s">
        <v>28</v>
      </c>
      <c r="I6" s="30"/>
    </row>
    <row r="7" spans="1:9" ht="37.5" customHeight="1" x14ac:dyDescent="0.35">
      <c r="A7" s="23">
        <v>3</v>
      </c>
      <c r="B7" s="21">
        <v>3</v>
      </c>
      <c r="C7" s="51" t="s">
        <v>57</v>
      </c>
      <c r="D7" s="70" t="s">
        <v>15</v>
      </c>
      <c r="E7" s="71">
        <v>1820</v>
      </c>
      <c r="F7" s="27">
        <v>2.96180555555556E-3</v>
      </c>
      <c r="G7" s="28">
        <f t="shared" si="0"/>
        <v>1.6273656898656923E-3</v>
      </c>
      <c r="H7" s="29"/>
      <c r="I7" s="30"/>
    </row>
    <row r="8" spans="1:9" ht="36.9" customHeight="1" x14ac:dyDescent="0.35">
      <c r="A8" s="23"/>
      <c r="B8" s="21">
        <v>4</v>
      </c>
      <c r="C8" s="51"/>
      <c r="D8" s="70"/>
      <c r="E8" s="71"/>
      <c r="F8" s="27">
        <v>0</v>
      </c>
      <c r="G8" s="28" t="e">
        <f t="shared" si="0"/>
        <v>#DIV/0!</v>
      </c>
      <c r="H8" s="29"/>
      <c r="I8" s="30"/>
    </row>
    <row r="9" spans="1:9" ht="39.9" customHeight="1" x14ac:dyDescent="0.35">
      <c r="A9" s="23"/>
      <c r="B9" s="21">
        <v>5</v>
      </c>
      <c r="C9" s="51"/>
      <c r="D9" s="72"/>
      <c r="E9" s="73"/>
      <c r="F9" s="27">
        <v>0</v>
      </c>
      <c r="G9" s="28" t="e">
        <f t="shared" si="0"/>
        <v>#DIV/0!</v>
      </c>
      <c r="H9" s="29"/>
      <c r="I9" s="30"/>
    </row>
    <row r="10" spans="1:9" ht="39" customHeight="1" x14ac:dyDescent="0.35">
      <c r="A10" s="35"/>
      <c r="B10" s="21">
        <v>6</v>
      </c>
      <c r="C10" s="51"/>
      <c r="D10" s="72"/>
      <c r="E10" s="73"/>
      <c r="F10" s="65">
        <v>0</v>
      </c>
      <c r="G10" s="66" t="e">
        <f t="shared" si="0"/>
        <v>#DIV/0!</v>
      </c>
      <c r="H10" s="74"/>
    </row>
    <row r="11" spans="1:9" ht="31.5" customHeight="1" x14ac:dyDescent="0.3">
      <c r="A11" s="35"/>
      <c r="B11" s="75">
        <v>7</v>
      </c>
      <c r="C11" s="76"/>
      <c r="D11" s="76"/>
      <c r="E11" s="34"/>
      <c r="F11" s="27">
        <v>0</v>
      </c>
      <c r="G11" s="28" t="e">
        <f t="shared" si="0"/>
        <v>#DIV/0!</v>
      </c>
      <c r="H11" s="34"/>
    </row>
    <row r="12" spans="1:9" ht="31.5" customHeight="1" x14ac:dyDescent="0.3">
      <c r="A12" s="35"/>
      <c r="B12" s="34"/>
      <c r="C12" s="34"/>
      <c r="D12" s="34"/>
      <c r="E12" s="34"/>
      <c r="F12" s="34"/>
      <c r="G12" s="57"/>
      <c r="H12" s="34"/>
    </row>
    <row r="13" spans="1:9" x14ac:dyDescent="0.3">
      <c r="C13" t="s">
        <v>58</v>
      </c>
      <c r="D13" s="77" t="s">
        <v>19</v>
      </c>
    </row>
  </sheetData>
  <mergeCells count="3">
    <mergeCell ref="A1:G1"/>
    <mergeCell ref="C2:F2"/>
    <mergeCell ref="A3:E3"/>
  </mergeCells>
  <pageMargins left="0.25" right="0.17013888888888901" top="0.47986111111111102" bottom="0.2" header="0.51180555555555496" footer="0.51180555555555496"/>
  <pageSetup paperSize="9"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"/>
  <sheetViews>
    <sheetView tabSelected="1" zoomScaleNormal="100" workbookViewId="0">
      <selection activeCell="B3" sqref="B3"/>
    </sheetView>
  </sheetViews>
  <sheetFormatPr baseColWidth="10" defaultColWidth="8.88671875" defaultRowHeight="13.2" x14ac:dyDescent="0.25"/>
  <cols>
    <col min="1" max="1" width="5.88671875" customWidth="1"/>
    <col min="2" max="2" width="8.5546875" customWidth="1"/>
    <col min="3" max="3" width="18.5546875" customWidth="1"/>
    <col min="4" max="4" width="21" customWidth="1"/>
    <col min="5" max="5" width="7.6640625" customWidth="1"/>
    <col min="6" max="6" width="11" customWidth="1"/>
    <col min="7" max="7" width="15.44140625" customWidth="1"/>
    <col min="8" max="1025" width="10.44140625" customWidth="1"/>
  </cols>
  <sheetData>
    <row r="1" spans="1:7" ht="91.5" customHeight="1" x14ac:dyDescent="0.25">
      <c r="C1" s="5" t="s">
        <v>59</v>
      </c>
      <c r="D1" s="5"/>
      <c r="E1" s="5"/>
    </row>
    <row r="2" spans="1:7" ht="77.25" customHeight="1" x14ac:dyDescent="0.25">
      <c r="B2" s="10" t="s">
        <v>60</v>
      </c>
      <c r="C2" s="10"/>
      <c r="D2" s="10"/>
      <c r="E2" s="10"/>
      <c r="F2" s="10"/>
      <c r="G2" s="78" t="s">
        <v>61</v>
      </c>
    </row>
    <row r="3" spans="1:7" ht="33" customHeight="1" x14ac:dyDescent="0.25">
      <c r="B3" s="79" t="s">
        <v>62</v>
      </c>
      <c r="C3" s="80" t="s">
        <v>7</v>
      </c>
      <c r="D3" s="80" t="s">
        <v>8</v>
      </c>
      <c r="E3" s="80" t="s">
        <v>9</v>
      </c>
      <c r="F3" s="42" t="s">
        <v>10</v>
      </c>
      <c r="G3" s="17" t="s">
        <v>11</v>
      </c>
    </row>
    <row r="4" spans="1:7" ht="31.5" customHeight="1" x14ac:dyDescent="0.35">
      <c r="A4" s="81">
        <v>1</v>
      </c>
      <c r="B4" s="82">
        <v>2</v>
      </c>
      <c r="C4" s="44" t="s">
        <v>63</v>
      </c>
      <c r="D4" s="45" t="s">
        <v>19</v>
      </c>
      <c r="E4" s="47">
        <v>1300</v>
      </c>
      <c r="F4" s="27">
        <v>2.8113425925925901E-3</v>
      </c>
      <c r="G4" s="28">
        <f>SUM(F4/E4*1000)</f>
        <v>2.1625712250712232E-3</v>
      </c>
    </row>
    <row r="5" spans="1:7" ht="36" customHeight="1" x14ac:dyDescent="0.35">
      <c r="A5" s="81">
        <v>2</v>
      </c>
      <c r="B5" s="82">
        <v>1</v>
      </c>
      <c r="C5" s="44" t="s">
        <v>64</v>
      </c>
      <c r="D5" s="45" t="s">
        <v>65</v>
      </c>
      <c r="E5" s="46">
        <v>1300</v>
      </c>
      <c r="F5" s="27">
        <v>2.8124999999999999E-3</v>
      </c>
      <c r="G5" s="28">
        <f>SUM(F5/E5*1000)</f>
        <v>2.1634615384615381E-3</v>
      </c>
    </row>
    <row r="6" spans="1:7" ht="20.399999999999999" x14ac:dyDescent="0.35">
      <c r="A6" s="81">
        <v>3</v>
      </c>
      <c r="B6" s="83">
        <v>5</v>
      </c>
      <c r="C6" s="55" t="s">
        <v>66</v>
      </c>
      <c r="D6" s="39" t="s">
        <v>67</v>
      </c>
      <c r="E6" s="80">
        <v>1340</v>
      </c>
      <c r="F6" s="27">
        <v>3.98842592592593E-3</v>
      </c>
      <c r="G6" s="28">
        <f>SUM(F6/E6*1000)</f>
        <v>2.9764372581536792E-3</v>
      </c>
    </row>
    <row r="7" spans="1:7" ht="28.5" customHeight="1" x14ac:dyDescent="0.35">
      <c r="A7" s="81">
        <v>4</v>
      </c>
      <c r="B7" s="82">
        <v>3</v>
      </c>
      <c r="C7" s="48" t="s">
        <v>18</v>
      </c>
      <c r="D7" s="49" t="s">
        <v>68</v>
      </c>
      <c r="E7" s="50">
        <v>1340</v>
      </c>
      <c r="F7" s="27">
        <v>4.0162037037036998E-3</v>
      </c>
      <c r="G7" s="28">
        <f>SUM(F7/E7*1000)</f>
        <v>2.9971669430624626E-3</v>
      </c>
    </row>
    <row r="8" spans="1:7" ht="33" customHeight="1" x14ac:dyDescent="0.35">
      <c r="A8" s="81">
        <v>5</v>
      </c>
      <c r="B8" s="82">
        <v>4</v>
      </c>
      <c r="C8" s="55" t="s">
        <v>69</v>
      </c>
      <c r="D8" s="39" t="s">
        <v>70</v>
      </c>
      <c r="E8" s="47">
        <v>1340</v>
      </c>
      <c r="F8" s="27">
        <v>4.0810185185185203E-3</v>
      </c>
      <c r="G8" s="28">
        <f>SUM(F8/E8*1000)</f>
        <v>3.0455362078496417E-3</v>
      </c>
    </row>
    <row r="10" spans="1:7" ht="17.399999999999999" x14ac:dyDescent="0.3">
      <c r="D10" s="77" t="s">
        <v>71</v>
      </c>
    </row>
  </sheetData>
  <mergeCells count="2">
    <mergeCell ref="C1:E1"/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6"/>
  <sheetViews>
    <sheetView topLeftCell="A2" zoomScaleNormal="100" workbookViewId="0">
      <selection activeCell="C4" sqref="C4"/>
    </sheetView>
  </sheetViews>
  <sheetFormatPr baseColWidth="10" defaultColWidth="8.88671875" defaultRowHeight="17.399999999999999" x14ac:dyDescent="0.3"/>
  <cols>
    <col min="1" max="1" width="7" style="13" customWidth="1"/>
    <col min="2" max="2" width="6.5546875" customWidth="1"/>
    <col min="3" max="3" width="24.33203125" customWidth="1"/>
    <col min="4" max="4" width="21" customWidth="1"/>
    <col min="5" max="6" width="10.44140625" customWidth="1"/>
    <col min="7" max="7" width="11.44140625" style="14" customWidth="1"/>
    <col min="8" max="8" width="3.109375" customWidth="1"/>
    <col min="9" max="1025" width="10.88671875" customWidth="1"/>
  </cols>
  <sheetData>
    <row r="1" spans="1:9" ht="54.75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9" ht="75" customHeight="1" x14ac:dyDescent="0.3">
      <c r="A2" s="15"/>
      <c r="C2" s="4" t="s">
        <v>72</v>
      </c>
      <c r="D2" s="4"/>
      <c r="E2" s="4"/>
      <c r="F2" s="4"/>
      <c r="G2" s="16"/>
    </row>
    <row r="3" spans="1:9" ht="93" customHeight="1" x14ac:dyDescent="0.25">
      <c r="A3" s="3" t="s">
        <v>73</v>
      </c>
      <c r="B3" s="3"/>
      <c r="C3" s="3"/>
      <c r="D3" s="3"/>
      <c r="E3" s="3"/>
      <c r="F3" s="17" t="s">
        <v>74</v>
      </c>
      <c r="G3" s="18" t="s">
        <v>75</v>
      </c>
    </row>
    <row r="4" spans="1:9" s="22" customFormat="1" ht="32.25" customHeight="1" x14ac:dyDescent="0.25">
      <c r="A4" s="19" t="s">
        <v>5</v>
      </c>
      <c r="B4" s="17" t="s">
        <v>6</v>
      </c>
      <c r="C4" s="17" t="s">
        <v>7</v>
      </c>
      <c r="D4" s="20" t="s">
        <v>8</v>
      </c>
      <c r="E4" s="17" t="s">
        <v>9</v>
      </c>
      <c r="F4" s="17" t="s">
        <v>10</v>
      </c>
      <c r="G4" s="17" t="s">
        <v>11</v>
      </c>
      <c r="H4" s="21"/>
    </row>
    <row r="5" spans="1:9" ht="33.75" customHeight="1" x14ac:dyDescent="0.35">
      <c r="A5" s="35">
        <v>1</v>
      </c>
      <c r="B5" s="23">
        <v>5</v>
      </c>
      <c r="C5" s="84" t="s">
        <v>76</v>
      </c>
      <c r="D5" s="69" t="s">
        <v>77</v>
      </c>
      <c r="E5" s="80">
        <v>1700</v>
      </c>
      <c r="F5" s="85">
        <v>1.90625E-3</v>
      </c>
      <c r="G5" s="28">
        <f t="shared" ref="G5:G13" si="0">SUM(F5/E5*1000)</f>
        <v>1.1213235294117647E-3</v>
      </c>
      <c r="H5" s="34"/>
      <c r="I5" s="30"/>
    </row>
    <row r="6" spans="1:9" ht="34.5" customHeight="1" x14ac:dyDescent="0.35">
      <c r="A6" s="23">
        <v>2</v>
      </c>
      <c r="B6" s="21">
        <v>4</v>
      </c>
      <c r="C6" s="86" t="s">
        <v>78</v>
      </c>
      <c r="D6" s="45" t="s">
        <v>79</v>
      </c>
      <c r="E6" s="80">
        <v>1700</v>
      </c>
      <c r="F6" s="27">
        <v>2.0208333333333302E-3</v>
      </c>
      <c r="G6" s="28">
        <f t="shared" si="0"/>
        <v>1.1887254901960765E-3</v>
      </c>
      <c r="H6" s="29"/>
      <c r="I6" s="30"/>
    </row>
    <row r="7" spans="1:9" ht="25.5" customHeight="1" x14ac:dyDescent="0.35">
      <c r="A7" s="35">
        <v>3</v>
      </c>
      <c r="B7" s="23">
        <v>7</v>
      </c>
      <c r="C7" s="44" t="s">
        <v>80</v>
      </c>
      <c r="D7" s="37" t="s">
        <v>41</v>
      </c>
      <c r="E7" s="87">
        <v>1700</v>
      </c>
      <c r="F7" s="85">
        <v>2.0393518518518499E-3</v>
      </c>
      <c r="G7" s="28">
        <f t="shared" si="0"/>
        <v>1.1996187363834412E-3</v>
      </c>
      <c r="H7" s="76" t="s">
        <v>28</v>
      </c>
      <c r="I7" s="30"/>
    </row>
    <row r="8" spans="1:9" ht="24" customHeight="1" x14ac:dyDescent="0.35">
      <c r="A8" s="35">
        <v>4</v>
      </c>
      <c r="B8" s="35">
        <v>10</v>
      </c>
      <c r="C8" s="36" t="s">
        <v>81</v>
      </c>
      <c r="D8" s="75" t="s">
        <v>82</v>
      </c>
      <c r="E8" s="38">
        <v>1700</v>
      </c>
      <c r="F8" s="85">
        <v>2.0428240740740702E-3</v>
      </c>
      <c r="G8" s="28">
        <f t="shared" si="0"/>
        <v>1.2016612200435707E-3</v>
      </c>
      <c r="H8" s="34"/>
      <c r="I8" s="30"/>
    </row>
    <row r="9" spans="1:9" ht="22.5" customHeight="1" x14ac:dyDescent="0.25">
      <c r="A9" s="23">
        <v>5</v>
      </c>
      <c r="B9" s="21">
        <v>1</v>
      </c>
      <c r="C9" s="86" t="s">
        <v>83</v>
      </c>
      <c r="D9" s="88" t="s">
        <v>84</v>
      </c>
      <c r="E9" s="80">
        <v>1700</v>
      </c>
      <c r="F9" s="27">
        <v>2.1168981481481499E-3</v>
      </c>
      <c r="G9" s="28">
        <f t="shared" si="0"/>
        <v>1.2452342047930293E-3</v>
      </c>
      <c r="H9" s="29"/>
    </row>
    <row r="10" spans="1:9" ht="24" customHeight="1" x14ac:dyDescent="0.25">
      <c r="A10" s="23">
        <v>6</v>
      </c>
      <c r="B10" s="21">
        <v>2</v>
      </c>
      <c r="C10" s="86" t="s">
        <v>85</v>
      </c>
      <c r="D10" s="88" t="s">
        <v>86</v>
      </c>
      <c r="E10" s="80">
        <v>1700</v>
      </c>
      <c r="F10" s="27">
        <v>2.1770833333333299E-3</v>
      </c>
      <c r="G10" s="28">
        <f t="shared" si="0"/>
        <v>1.2806372549019587E-3</v>
      </c>
      <c r="H10" s="29" t="s">
        <v>28</v>
      </c>
    </row>
    <row r="11" spans="1:9" ht="22.5" customHeight="1" x14ac:dyDescent="0.35">
      <c r="A11" s="35">
        <v>7</v>
      </c>
      <c r="B11" s="23">
        <v>6</v>
      </c>
      <c r="C11" s="44" t="s">
        <v>87</v>
      </c>
      <c r="D11" s="76" t="s">
        <v>88</v>
      </c>
      <c r="E11" s="89">
        <v>1700</v>
      </c>
      <c r="F11" s="85">
        <v>2.2824074074074101E-3</v>
      </c>
      <c r="G11" s="28">
        <f t="shared" si="0"/>
        <v>1.342592592592594E-3</v>
      </c>
      <c r="H11" s="76" t="s">
        <v>28</v>
      </c>
    </row>
    <row r="12" spans="1:9" ht="18" x14ac:dyDescent="0.35">
      <c r="A12" s="35">
        <v>8</v>
      </c>
      <c r="B12" s="35">
        <v>8</v>
      </c>
      <c r="C12" s="36" t="s">
        <v>89</v>
      </c>
      <c r="D12" s="39" t="s">
        <v>90</v>
      </c>
      <c r="E12" s="38">
        <v>1700</v>
      </c>
      <c r="F12" s="85">
        <v>2.3229166666666702E-3</v>
      </c>
      <c r="G12" s="28">
        <f t="shared" si="0"/>
        <v>1.3664215686274531E-3</v>
      </c>
      <c r="H12" s="76" t="s">
        <v>28</v>
      </c>
    </row>
    <row r="13" spans="1:9" ht="18" x14ac:dyDescent="0.35">
      <c r="A13" s="35">
        <v>9</v>
      </c>
      <c r="B13" s="35">
        <v>9</v>
      </c>
      <c r="C13" s="36" t="s">
        <v>91</v>
      </c>
      <c r="D13" s="77" t="s">
        <v>92</v>
      </c>
      <c r="E13" s="38">
        <v>1700</v>
      </c>
      <c r="F13" s="85">
        <v>2.3356481481481501E-3</v>
      </c>
      <c r="G13" s="28">
        <f t="shared" si="0"/>
        <v>1.3739106753812647E-3</v>
      </c>
      <c r="H13" s="76" t="s">
        <v>28</v>
      </c>
    </row>
    <row r="14" spans="1:9" ht="18" x14ac:dyDescent="0.25">
      <c r="A14" s="23"/>
      <c r="B14" s="21">
        <v>3</v>
      </c>
      <c r="C14" s="86" t="s">
        <v>93</v>
      </c>
      <c r="D14" s="90" t="s">
        <v>94</v>
      </c>
      <c r="E14" s="80">
        <v>1700</v>
      </c>
      <c r="F14" s="27" t="s">
        <v>48</v>
      </c>
      <c r="G14" s="28"/>
      <c r="H14" s="29"/>
    </row>
    <row r="16" spans="1:9" x14ac:dyDescent="0.3">
      <c r="C16" s="59" t="s">
        <v>95</v>
      </c>
    </row>
  </sheetData>
  <mergeCells count="3">
    <mergeCell ref="A1:G1"/>
    <mergeCell ref="C2:F2"/>
    <mergeCell ref="A3:E3"/>
  </mergeCells>
  <dataValidations count="1">
    <dataValidation type="custom" allowBlank="1" showInputMessage="1" prompt="Distanse - Dette feltet fylles automatisk ut._x000a_Dersom hester blir strøket skrives strøket i feltet._x000a_Dersom hester blir diskett for gallopp skrives gallopp i feltet." sqref="E5:E11" xr:uid="{00000000-0002-0000-0600-000000000000}">
      <formula1>V5</formula1>
      <formula2>0</formula2>
    </dataValidation>
  </dataValidations>
  <pageMargins left="0.25" right="0.17013888888888901" top="0.47986111111111102" bottom="0.2" header="0.51180555555555496" footer="0.51180555555555496"/>
  <pageSetup paperSize="9" firstPageNumber="0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1"/>
  <sheetViews>
    <sheetView zoomScaleNormal="100" workbookViewId="0">
      <selection activeCell="A3" sqref="A3"/>
    </sheetView>
  </sheetViews>
  <sheetFormatPr baseColWidth="10" defaultColWidth="8.88671875" defaultRowHeight="17.399999999999999" x14ac:dyDescent="0.3"/>
  <cols>
    <col min="1" max="1" width="7.88671875" style="13" customWidth="1"/>
    <col min="2" max="2" width="6.5546875" customWidth="1"/>
    <col min="3" max="3" width="25.33203125" customWidth="1"/>
    <col min="4" max="4" width="24.109375" customWidth="1"/>
    <col min="5" max="6" width="10.44140625" customWidth="1"/>
    <col min="7" max="7" width="11.44140625" style="14" customWidth="1"/>
    <col min="8" max="8" width="3.109375" customWidth="1"/>
    <col min="9" max="1025" width="10.88671875" customWidth="1"/>
  </cols>
  <sheetData>
    <row r="1" spans="1:9" ht="54.75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9" ht="75" customHeight="1" x14ac:dyDescent="0.3">
      <c r="A2" s="15"/>
      <c r="C2" s="2" t="s">
        <v>96</v>
      </c>
      <c r="D2" s="2"/>
      <c r="E2" s="2"/>
      <c r="F2" s="2"/>
      <c r="G2" s="16"/>
    </row>
    <row r="3" spans="1:9" ht="109.5" customHeight="1" x14ac:dyDescent="0.25">
      <c r="A3" s="10" t="s">
        <v>97</v>
      </c>
      <c r="B3" s="10"/>
      <c r="C3" s="10"/>
      <c r="D3" s="10"/>
      <c r="E3" s="10"/>
      <c r="F3" s="17" t="s">
        <v>98</v>
      </c>
      <c r="G3" s="91" t="s">
        <v>99</v>
      </c>
    </row>
    <row r="4" spans="1:9" s="22" customFormat="1" ht="32.25" customHeight="1" x14ac:dyDescent="0.25">
      <c r="A4" s="19" t="s">
        <v>5</v>
      </c>
      <c r="B4" s="17" t="s">
        <v>6</v>
      </c>
      <c r="C4" s="17" t="s">
        <v>7</v>
      </c>
      <c r="D4" s="20" t="s">
        <v>8</v>
      </c>
      <c r="E4" s="17" t="s">
        <v>9</v>
      </c>
      <c r="F4" s="17" t="s">
        <v>10</v>
      </c>
      <c r="G4" s="17" t="s">
        <v>11</v>
      </c>
      <c r="H4" s="21"/>
    </row>
    <row r="5" spans="1:9" ht="33.75" customHeight="1" x14ac:dyDescent="0.3">
      <c r="A5" s="23">
        <v>1</v>
      </c>
      <c r="B5" s="21">
        <v>4</v>
      </c>
      <c r="C5" s="86" t="s">
        <v>100</v>
      </c>
      <c r="D5" s="88" t="s">
        <v>101</v>
      </c>
      <c r="E5" s="80">
        <v>1720</v>
      </c>
      <c r="F5" s="27">
        <v>1.60532407407407E-3</v>
      </c>
      <c r="G5" s="28">
        <f>SUM(F5/E5*1000)</f>
        <v>9.3332795004306404E-4</v>
      </c>
      <c r="H5" s="29"/>
      <c r="I5" s="30"/>
    </row>
    <row r="6" spans="1:9" ht="39.75" customHeight="1" x14ac:dyDescent="0.3">
      <c r="A6" s="23">
        <v>2</v>
      </c>
      <c r="B6" s="21">
        <v>3</v>
      </c>
      <c r="C6" s="86" t="s">
        <v>102</v>
      </c>
      <c r="D6" s="88" t="s">
        <v>103</v>
      </c>
      <c r="E6" s="80">
        <v>1720</v>
      </c>
      <c r="F6" s="27">
        <v>1.6087962962963E-3</v>
      </c>
      <c r="G6" s="28">
        <f>SUM(F6/E6*1000)</f>
        <v>9.3534668389319759E-4</v>
      </c>
      <c r="H6" s="29" t="s">
        <v>28</v>
      </c>
      <c r="I6" s="30"/>
    </row>
    <row r="7" spans="1:9" ht="37.5" customHeight="1" x14ac:dyDescent="0.3">
      <c r="A7" s="23">
        <v>3</v>
      </c>
      <c r="B7" s="21">
        <v>2</v>
      </c>
      <c r="C7" s="86" t="s">
        <v>104</v>
      </c>
      <c r="D7" s="88" t="s">
        <v>105</v>
      </c>
      <c r="E7" s="80">
        <v>1700</v>
      </c>
      <c r="F7" s="27">
        <v>1.6145833333333301E-3</v>
      </c>
      <c r="G7" s="28">
        <f>SUM(F7/E7*1000)</f>
        <v>9.4975490196078235E-4</v>
      </c>
      <c r="H7" s="29"/>
      <c r="I7" s="30"/>
    </row>
    <row r="8" spans="1:9" ht="33.9" customHeight="1" x14ac:dyDescent="0.3">
      <c r="A8" s="23">
        <v>4</v>
      </c>
      <c r="B8" s="21">
        <v>5</v>
      </c>
      <c r="C8" s="86" t="s">
        <v>106</v>
      </c>
      <c r="D8" s="88" t="s">
        <v>41</v>
      </c>
      <c r="E8" s="80">
        <v>1720</v>
      </c>
      <c r="F8" s="27">
        <v>1.6180555555555601E-3</v>
      </c>
      <c r="G8" s="28">
        <f>SUM(F8/E8*1000)</f>
        <v>9.4072997416020938E-4</v>
      </c>
      <c r="H8" s="29"/>
      <c r="I8" s="30"/>
    </row>
    <row r="9" spans="1:9" ht="30.9" customHeight="1" x14ac:dyDescent="0.3">
      <c r="A9" s="23">
        <v>5</v>
      </c>
      <c r="B9" s="21">
        <v>1</v>
      </c>
      <c r="C9" s="86" t="s">
        <v>107</v>
      </c>
      <c r="D9" s="88" t="s">
        <v>30</v>
      </c>
      <c r="E9" s="80">
        <v>1700</v>
      </c>
      <c r="F9" s="27">
        <v>1.6469907407407401E-3</v>
      </c>
      <c r="G9" s="28">
        <f>SUM(F9/E9*1000)</f>
        <v>9.6881808278867054E-4</v>
      </c>
      <c r="H9" s="29" t="s">
        <v>28</v>
      </c>
      <c r="I9" s="30"/>
    </row>
    <row r="10" spans="1:9" ht="33.75" customHeight="1" x14ac:dyDescent="0.35">
      <c r="A10" s="35"/>
      <c r="B10" s="21"/>
      <c r="C10" s="55"/>
      <c r="D10" s="88"/>
      <c r="E10" s="62"/>
      <c r="F10" s="85"/>
      <c r="G10" s="85"/>
      <c r="H10" s="34"/>
    </row>
    <row r="11" spans="1:9" ht="32.1" customHeight="1" x14ac:dyDescent="0.35">
      <c r="B11" s="21"/>
      <c r="C11" s="55"/>
      <c r="D11" s="88"/>
      <c r="E11" s="80"/>
      <c r="F11" s="34"/>
      <c r="G11" s="57"/>
      <c r="H11" s="34"/>
    </row>
  </sheetData>
  <mergeCells count="3">
    <mergeCell ref="A1:G1"/>
    <mergeCell ref="C2:F2"/>
    <mergeCell ref="A3:E3"/>
  </mergeCells>
  <dataValidations count="3">
    <dataValidation allowBlank="1" showInputMessage="1" promptTitle="Viktig!" prompt="Hestens navn må alltid fylles ut." sqref="C5" xr:uid="{00000000-0002-0000-0700-000000000000}">
      <formula1>0</formula1>
      <formula2>0</formula2>
    </dataValidation>
    <dataValidation allowBlank="1" showInputMessage="1" promptTitle="Viktig!" prompt="Dette feltet må alltid fylles ut. Dersom hesten kusk er ukjent eller ikke bestemt må ett annet navn f. eks. eiers fylles inn her." sqref="D5" xr:uid="{00000000-0002-0000-0700-000001000000}">
      <formula1>0</formula1>
      <formula2>0</formula2>
    </dataValidation>
    <dataValidation type="custom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 xr:uid="{00000000-0002-0000-0700-000002000000}">
      <formula1>V5</formula1>
      <formula2>0</formula2>
    </dataValidation>
  </dataValidations>
  <pageMargins left="0.25" right="0.17013888888888901" top="0.47986111111111102" bottom="0.2" header="0.51180555555555496" footer="0.51180555555555496"/>
  <pageSetup paperSize="9" firstPageNumber="0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12"/>
  <sheetViews>
    <sheetView zoomScaleNormal="100" workbookViewId="0">
      <selection activeCell="A3" sqref="A3"/>
    </sheetView>
  </sheetViews>
  <sheetFormatPr baseColWidth="10" defaultColWidth="8.88671875" defaultRowHeight="17.399999999999999" x14ac:dyDescent="0.3"/>
  <cols>
    <col min="1" max="1" width="5.6640625" style="13" customWidth="1"/>
    <col min="2" max="2" width="6.5546875" style="92" customWidth="1"/>
    <col min="3" max="3" width="20.44140625" style="92" customWidth="1"/>
    <col min="4" max="4" width="23" style="92" customWidth="1"/>
    <col min="5" max="5" width="13.5546875" style="92" customWidth="1"/>
    <col min="6" max="6" width="10.44140625" style="92" customWidth="1"/>
    <col min="7" max="7" width="12.44140625" style="14" customWidth="1"/>
    <col min="8" max="8" width="3.109375" style="92" customWidth="1"/>
    <col min="9" max="1025" width="10.88671875" style="92" customWidth="1"/>
  </cols>
  <sheetData>
    <row r="1" spans="1:9" ht="54.75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9" ht="75" customHeight="1" x14ac:dyDescent="0.3">
      <c r="A2" s="15"/>
      <c r="C2" s="1" t="s">
        <v>108</v>
      </c>
      <c r="D2" s="1"/>
      <c r="E2" s="1"/>
      <c r="F2" s="1"/>
      <c r="G2" s="16"/>
    </row>
    <row r="3" spans="1:9" ht="122.25" customHeight="1" x14ac:dyDescent="0.25">
      <c r="A3" s="10" t="s">
        <v>109</v>
      </c>
      <c r="B3" s="10"/>
      <c r="C3" s="10"/>
      <c r="D3" s="10"/>
      <c r="E3" s="10"/>
      <c r="F3" s="17"/>
      <c r="G3" s="91" t="s">
        <v>110</v>
      </c>
    </row>
    <row r="4" spans="1:9" s="22" customFormat="1" ht="32.25" customHeight="1" x14ac:dyDescent="0.25">
      <c r="A4" s="19" t="s">
        <v>5</v>
      </c>
      <c r="B4" s="17" t="s">
        <v>6</v>
      </c>
      <c r="C4" s="17" t="s">
        <v>7</v>
      </c>
      <c r="D4" s="20" t="s">
        <v>8</v>
      </c>
      <c r="E4" s="17" t="s">
        <v>9</v>
      </c>
      <c r="F4" s="17" t="s">
        <v>10</v>
      </c>
      <c r="G4" s="17" t="s">
        <v>11</v>
      </c>
      <c r="H4" s="21"/>
    </row>
    <row r="5" spans="1:9" ht="33.75" customHeight="1" x14ac:dyDescent="0.3">
      <c r="A5" s="23">
        <v>1</v>
      </c>
      <c r="B5" s="21">
        <v>4</v>
      </c>
      <c r="C5" s="86" t="s">
        <v>111</v>
      </c>
      <c r="D5" s="61" t="s">
        <v>45</v>
      </c>
      <c r="E5" s="80">
        <v>1720</v>
      </c>
      <c r="F5" s="27">
        <v>1.5578703703703701E-3</v>
      </c>
      <c r="G5" s="28">
        <f>SUM(F5/E5*1000)</f>
        <v>9.0573858742463379E-4</v>
      </c>
      <c r="H5" s="29"/>
      <c r="I5" s="30"/>
    </row>
    <row r="6" spans="1:9" ht="39.75" customHeight="1" x14ac:dyDescent="0.3">
      <c r="A6" s="23">
        <v>2</v>
      </c>
      <c r="B6" s="21">
        <v>3</v>
      </c>
      <c r="C6" s="86" t="s">
        <v>112</v>
      </c>
      <c r="D6" s="88" t="s">
        <v>113</v>
      </c>
      <c r="E6" s="80">
        <v>1720</v>
      </c>
      <c r="F6" s="27">
        <v>1.5613425925925901E-3</v>
      </c>
      <c r="G6" s="28">
        <f>SUM(F6/E6*1000)</f>
        <v>9.0775732127476171E-4</v>
      </c>
      <c r="H6" s="29"/>
      <c r="I6" s="30"/>
    </row>
    <row r="7" spans="1:9" ht="37.5" customHeight="1" x14ac:dyDescent="0.3">
      <c r="A7" s="23">
        <v>3</v>
      </c>
      <c r="B7" s="21">
        <v>5</v>
      </c>
      <c r="C7" s="86" t="s">
        <v>114</v>
      </c>
      <c r="D7" s="88" t="s">
        <v>82</v>
      </c>
      <c r="E7" s="80">
        <v>1720</v>
      </c>
      <c r="F7" s="27">
        <v>1.57523148148148E-3</v>
      </c>
      <c r="G7" s="28">
        <f>SUM(F7/E7*1000)</f>
        <v>9.1583225667527901E-4</v>
      </c>
      <c r="H7" s="29"/>
      <c r="I7" s="30"/>
    </row>
    <row r="8" spans="1:9" ht="33.9" customHeight="1" x14ac:dyDescent="0.3">
      <c r="A8" s="35">
        <v>4</v>
      </c>
      <c r="B8" s="21">
        <v>6</v>
      </c>
      <c r="C8" s="86" t="s">
        <v>115</v>
      </c>
      <c r="D8" s="88" t="s">
        <v>88</v>
      </c>
      <c r="E8" s="80">
        <v>1740</v>
      </c>
      <c r="F8" s="27">
        <v>1.6261574074074099E-3</v>
      </c>
      <c r="G8" s="28">
        <f>SUM(F8/E8*1000)</f>
        <v>9.3457322264793672E-4</v>
      </c>
      <c r="H8" s="93"/>
      <c r="I8" s="30"/>
    </row>
    <row r="9" spans="1:9" ht="30.9" customHeight="1" x14ac:dyDescent="0.3">
      <c r="A9" s="23"/>
      <c r="B9" s="21">
        <v>1</v>
      </c>
      <c r="C9" s="86" t="s">
        <v>116</v>
      </c>
      <c r="D9" s="61" t="s">
        <v>47</v>
      </c>
      <c r="E9" s="62">
        <v>1700</v>
      </c>
      <c r="F9" s="27" t="s">
        <v>48</v>
      </c>
      <c r="G9" s="28"/>
      <c r="H9" s="29"/>
      <c r="I9" s="30"/>
    </row>
    <row r="10" spans="1:9" ht="30.9" customHeight="1" x14ac:dyDescent="0.25">
      <c r="A10" s="23"/>
      <c r="B10" s="21">
        <v>2</v>
      </c>
      <c r="C10" s="86" t="s">
        <v>117</v>
      </c>
      <c r="D10" s="88" t="s">
        <v>94</v>
      </c>
      <c r="E10" s="80">
        <v>1700</v>
      </c>
      <c r="F10" s="27" t="s">
        <v>48</v>
      </c>
      <c r="G10" s="28"/>
      <c r="H10" s="29"/>
    </row>
    <row r="11" spans="1:9" ht="30.9" customHeight="1" x14ac:dyDescent="0.3">
      <c r="B11" s="94"/>
      <c r="C11" s="95"/>
      <c r="D11" s="90"/>
      <c r="F11" s="96"/>
      <c r="G11" s="97"/>
    </row>
    <row r="12" spans="1:9" x14ac:dyDescent="0.3">
      <c r="C12" s="92" t="s">
        <v>58</v>
      </c>
      <c r="D12" s="77" t="s">
        <v>118</v>
      </c>
    </row>
  </sheetData>
  <mergeCells count="3">
    <mergeCell ref="A1:G1"/>
    <mergeCell ref="C2:F2"/>
    <mergeCell ref="A3:E3"/>
  </mergeCells>
  <dataValidations count="3">
    <dataValidation type="custom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 xr:uid="{00000000-0002-0000-0800-000000000000}">
      <formula1>V5</formula1>
      <formula2>0</formula2>
    </dataValidation>
    <dataValidation allowBlank="1" showInputMessage="1" promptTitle="Viktig!" prompt="Dette feltet må alltid fylles ut. Dersom hesten kusk er ukjent eller ikke bestemt må ett annet navn f. eks. eiers fylles inn her." sqref="D5" xr:uid="{00000000-0002-0000-0800-000001000000}">
      <formula1>0</formula1>
      <formula2>0</formula2>
    </dataValidation>
    <dataValidation allowBlank="1" showInputMessage="1" promptTitle="Viktig!" prompt="Hestens navn må alltid fylles ut." sqref="C5" xr:uid="{00000000-0002-0000-0800-000002000000}">
      <formula1>0</formula1>
      <formula2>0</formula2>
    </dataValidation>
  </dataValidations>
  <pageMargins left="0.25" right="0.17013888888888901" top="0.47986111111111102" bottom="0.2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Løp1ponni</vt:lpstr>
      <vt:lpstr>LØP2PONNI</vt:lpstr>
      <vt:lpstr>Løp2</vt:lpstr>
      <vt:lpstr>Løp3</vt:lpstr>
      <vt:lpstr>Løp4.</vt:lpstr>
      <vt:lpstr>Løp4</vt:lpstr>
      <vt:lpstr>Løp5</vt:lpstr>
      <vt:lpstr>Løp6</vt:lpstr>
      <vt:lpstr>Løp7</vt:lpstr>
      <vt:lpstr>Løp8</vt:lpstr>
      <vt:lpstr>Løp9</vt:lpstr>
    </vt:vector>
  </TitlesOfParts>
  <Company>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DNT-NordTrøndelag</dc:creator>
  <dc:description/>
  <cp:lastModifiedBy>DNT Midtnorge</cp:lastModifiedBy>
  <cp:revision>2</cp:revision>
  <cp:lastPrinted>2019-05-30T18:56:40Z</cp:lastPrinted>
  <dcterms:created xsi:type="dcterms:W3CDTF">2003-02-19T13:41:11Z</dcterms:created>
  <dcterms:modified xsi:type="dcterms:W3CDTF">2019-06-11T05:44:27Z</dcterms:modified>
  <dc:language>nb-NO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NR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