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https://rikstoto-my.sharepoint.com/personal/dnt_midtnorge_travsport_no/Documents/P_Home_Migrert/Dokumenter/Lokalkjøringer 2021/"/>
    </mc:Choice>
  </mc:AlternateContent>
  <xr:revisionPtr revIDLastSave="10" documentId="8_{74AE1863-E2BC-4D1D-B451-7927CC487A72}" xr6:coauthVersionLast="45" xr6:coauthVersionMax="47" xr10:uidLastSave="{E14EA457-E6E7-40D4-A014-8BCC7A004796}"/>
  <bookViews>
    <workbookView xWindow="23436" yWindow="960" windowWidth="20736" windowHeight="12048" tabRatio="662" activeTab="7" xr2:uid="{00000000-000D-0000-FFFF-FFFF00000000}"/>
  </bookViews>
  <sheets>
    <sheet name="LØP1 PONNI" sheetId="40" r:id="rId1"/>
    <sheet name="Løp 2" sheetId="61" r:id="rId2"/>
    <sheet name="Løp 3" sheetId="50" r:id="rId3"/>
    <sheet name="Løp 4" sheetId="49" r:id="rId4"/>
    <sheet name="Løp 5" sheetId="62" r:id="rId5"/>
    <sheet name="Løp 6" sheetId="52" r:id="rId6"/>
    <sheet name="Løp 7" sheetId="53" r:id="rId7"/>
    <sheet name="Løp 8" sheetId="54" r:id="rId8"/>
  </sheets>
  <definedNames>
    <definedName name="_xlnm._FilterDatabase" localSheetId="1" hidden="1">'Løp 2'!$A$3:$G$3</definedName>
    <definedName name="_xlnm._FilterDatabase" localSheetId="2" hidden="1">'Løp 3'!$B$3:$H$3</definedName>
    <definedName name="_xlnm._FilterDatabase" localSheetId="3" hidden="1">'Løp 4'!$A$3:$G$3</definedName>
    <definedName name="_xlnm._FilterDatabase" localSheetId="4" hidden="1">'Løp 5'!$A$3:$G$3</definedName>
    <definedName name="_xlnm._FilterDatabase" localSheetId="5" hidden="1">'Løp 6'!$A$3:$G$3</definedName>
    <definedName name="_xlnm._FilterDatabase" localSheetId="6" hidden="1">'Løp 7'!$A$3:$G$3</definedName>
    <definedName name="_xlnm._FilterDatabase" localSheetId="7" hidden="1">'Løp 8'!$A$3:$G$3</definedName>
    <definedName name="_xlnm._FilterDatabase" localSheetId="0" hidden="1">'LØP1 PONNI'!$A$1:$A$7</definedName>
    <definedName name="_xlnm.Print_Area" localSheetId="1">'Løp 2'!$A$1:$G$9</definedName>
    <definedName name="_xlnm.Print_Area" localSheetId="2">'Løp 3'!$B$1:$H$8</definedName>
    <definedName name="_xlnm.Print_Area" localSheetId="3">'Løp 4'!$A$1:$G$9</definedName>
    <definedName name="_xlnm.Print_Area" localSheetId="4">'Løp 5'!$A$1:$G$11</definedName>
    <definedName name="_xlnm.Print_Area" localSheetId="5">'Løp 6'!$A$1:$G$9</definedName>
    <definedName name="_xlnm.Print_Area" localSheetId="6">'Løp 7'!$A$1:$I$10</definedName>
    <definedName name="_xlnm.Print_Area" localSheetId="7">'Løp 8'!$A$1:$I$9</definedName>
    <definedName name="_xlnm.Print_Area" localSheetId="0">'LØP1 PONNI'!$A$1:$G$9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5" i="62" l="1"/>
  <c r="G6" i="62"/>
  <c r="G7" i="62"/>
  <c r="G4" i="62"/>
  <c r="G6" i="54"/>
  <c r="G4" i="54"/>
  <c r="G4" i="61"/>
  <c r="G5" i="61"/>
  <c r="G4" i="40"/>
  <c r="G6" i="53"/>
  <c r="G4" i="53"/>
  <c r="G7" i="53"/>
  <c r="G4" i="49"/>
  <c r="G5" i="49"/>
  <c r="H5" i="50"/>
  <c r="H4" i="50"/>
  <c r="H6" i="50"/>
  <c r="G5" i="54"/>
  <c r="G5" i="53"/>
  <c r="G4" i="52"/>
</calcChain>
</file>

<file path=xl/sharedStrings.xml><?xml version="1.0" encoding="utf-8"?>
<sst xmlns="http://schemas.openxmlformats.org/spreadsheetml/2006/main" count="142" uniqueCount="71">
  <si>
    <t>Hest</t>
  </si>
  <si>
    <t>Distanse</t>
  </si>
  <si>
    <t>Anv.tid</t>
  </si>
  <si>
    <t>Km tid</t>
  </si>
  <si>
    <t>Kusk</t>
  </si>
  <si>
    <t xml:space="preserve"> </t>
  </si>
  <si>
    <t>Vinneren eies av:</t>
  </si>
  <si>
    <t>Nr.</t>
  </si>
  <si>
    <t xml:space="preserve">Vinneren eies av:  </t>
  </si>
  <si>
    <t xml:space="preserve">Vinneren eies av: </t>
  </si>
  <si>
    <t>Nr</t>
  </si>
  <si>
    <t>1.løp Oppvisningsløp</t>
  </si>
  <si>
    <t>Gulliver</t>
  </si>
  <si>
    <t>A L Dørum</t>
  </si>
  <si>
    <t>B.B. Pave Faks</t>
  </si>
  <si>
    <t>Haugestad Operette</t>
  </si>
  <si>
    <t>Pave Faksa T.M.</t>
  </si>
  <si>
    <t>K Mogset</t>
  </si>
  <si>
    <t>A Solhus</t>
  </si>
  <si>
    <t>S Mogset</t>
  </si>
  <si>
    <t>Løp 2: Kaldblods. 2-årige. 1320 m. likestart. lik premiering.</t>
  </si>
  <si>
    <t>Trens</t>
  </si>
  <si>
    <t>A Sjoner</t>
  </si>
  <si>
    <t>Danny Delight</t>
  </si>
  <si>
    <t>R S Lund</t>
  </si>
  <si>
    <t>Vicky Vici</t>
  </si>
  <si>
    <t>Løp 4: Kaldblods. 3-årige. 1640 m. DNT’s pokal. 20 m tillegg for hver vunnet DNT pokal. Maks 3 tillegg. 20 meter godtgjørelse for ekvipasjer med ungdomskusk.</t>
  </si>
  <si>
    <t>Pave Sokken</t>
  </si>
  <si>
    <t>Pinse Mina</t>
  </si>
  <si>
    <t>M Fremstad</t>
  </si>
  <si>
    <t>Løp 5: Kaldblods. 4-årige og eldre. 1640 m. 20 m for hvert vunnet kr. 4000,-. Maks 5 tillegg. Stengt ved 24 000,-. 20 meter godtgjørelse for ekvipasjer med ungdomskusk.</t>
  </si>
  <si>
    <t>B.B. Aylar</t>
  </si>
  <si>
    <t>S.K.'s Månskinn</t>
  </si>
  <si>
    <t>Nordli Tobben</t>
  </si>
  <si>
    <t>B.B. Kluivert</t>
  </si>
  <si>
    <t>Spang Anna</t>
  </si>
  <si>
    <t>E Bolme</t>
  </si>
  <si>
    <t>S Kvernberg</t>
  </si>
  <si>
    <t>Løp 6: Kaldblods. Monté. 1640 m. 20 m ved kr. 40 000,-, 40 m ved kr.100 000,-, 60 m ved kr. 250 000,- og 80 m ved kr. 500 000,-.</t>
  </si>
  <si>
    <t>Grytting Ida</t>
  </si>
  <si>
    <t>L R Johansen</t>
  </si>
  <si>
    <t>Helle Spik</t>
  </si>
  <si>
    <t>Løp 7: Kaldblods. 4-årige og eldre. 1640 m. 20 m for hvert vunnet kr. 4000,-. Maks 5 tillegg. Stengt ved 24 000,-. 20 meter godtgjørelse for ekvipasjer med ungdomskusk</t>
  </si>
  <si>
    <t>Lia Viktor</t>
  </si>
  <si>
    <t>Snonsøy Juva</t>
  </si>
  <si>
    <t>Svartemaja</t>
  </si>
  <si>
    <t>Faste Iris</t>
  </si>
  <si>
    <t>Jona Viking</t>
  </si>
  <si>
    <t>Pave Sola</t>
  </si>
  <si>
    <t>Jåra Blessen</t>
  </si>
  <si>
    <t>O I Storseth</t>
  </si>
  <si>
    <t>S Lamvik</t>
  </si>
  <si>
    <t>Løp 8: Kaldblods. 4-årige og eldre. 1640 m. 20 m for hvert vunnet kr. 30 000,-, Stengt ved 120 001kr. 20 meter godtgjørelse for ekvipasjer med ungdomskusk.</t>
  </si>
  <si>
    <t>Løp 3: Varmblods. 3-årige og eldre. 1640 m. 20 m ved kr. 20 000,-, 40 m ved kr. 60 000,- og 60 m ved kr. 100 000,-. 20 m godtgjørelse for 3-åringer</t>
  </si>
  <si>
    <t>Plassering</t>
  </si>
  <si>
    <t>RESULTATLISTE LØP 1</t>
  </si>
  <si>
    <t>RESULTATLISTE LØP 2</t>
  </si>
  <si>
    <t>RESULTATLISTE LØP 3</t>
  </si>
  <si>
    <t>RESULTATLISTE LØP 4</t>
  </si>
  <si>
    <t>RESULTATLISTE LØP 5</t>
  </si>
  <si>
    <t>RESULTATLISTE LØP 6</t>
  </si>
  <si>
    <t>RESULTATLISTE LØP 7</t>
  </si>
  <si>
    <t>RESULTATLISTE LØP 8</t>
  </si>
  <si>
    <t>STRØKET</t>
  </si>
  <si>
    <t>J Mogset / S Mogset</t>
  </si>
  <si>
    <t>L. Løfaldli / A. Solhus</t>
  </si>
  <si>
    <t>J Mogset / K Mogset</t>
  </si>
  <si>
    <t>Elin Faltaune / K Mogset</t>
  </si>
  <si>
    <t>E. Guttenberg &amp; M K Johnsen / K Mogset</t>
  </si>
  <si>
    <t>Stall Grønli</t>
  </si>
  <si>
    <t>Ingkrans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</si>
</sst>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kr&quot;\ * #,##0.00_ ;_ &quot;kr&quot;\ * \-#,##0.00_ ;_ &quot;kr&quot;\ * &quot;-&quot;??_ ;_ @_ "/>
    <numFmt numFmtId="164" formatCode="hh:mm:ss;@"/>
  </numFmts>
  <fonts count="20" x14ac:knownFonts="1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4"/>
      <color indexed="8"/>
      <name val="Verdana"/>
      <family val="2"/>
    </font>
    <font>
      <sz val="14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color theme="1"/>
      <name val="Calibri"/>
      <family val="2"/>
      <scheme val="minor"/>
    </font>
    <font>
      <i/>
      <sz val="1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6"/>
      <name val="Arial"/>
      <family val="2"/>
    </font>
    <font>
      <b/>
      <u/>
      <sz val="36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44" fontId="7" fillId="0" borderId="0" applyFont="0" applyFill="0" applyBorder="0" applyAlignment="0" applyProtection="0"/>
    <xf numFmtId="0" fontId="7" fillId="0" borderId="0"/>
    <xf numFmtId="44" fontId="7" fillId="0" borderId="0" applyFont="0" applyFill="0" applyBorder="0" applyAlignment="0" applyProtection="0"/>
    <xf numFmtId="0" fontId="8" fillId="0" borderId="0"/>
    <xf numFmtId="0" fontId="6" fillId="0" borderId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6" fillId="0" borderId="0"/>
    <xf numFmtId="0" fontId="10" fillId="0" borderId="0"/>
    <xf numFmtId="0" fontId="10" fillId="0" borderId="0"/>
    <xf numFmtId="0" fontId="6" fillId="0" borderId="0"/>
  </cellStyleXfs>
  <cellXfs count="8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7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3" fillId="0" borderId="0" xfId="0" applyFont="1" applyAlignment="1"/>
    <xf numFmtId="0" fontId="1" fillId="0" borderId="1" xfId="0" applyFont="1" applyBorder="1" applyAlignment="1">
      <alignment vertical="center" wrapText="1"/>
    </xf>
    <xf numFmtId="0" fontId="5" fillId="0" borderId="0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47" fontId="1" fillId="0" borderId="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7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vertical="center" wrapText="1"/>
    </xf>
    <xf numFmtId="0" fontId="1" fillId="0" borderId="0" xfId="0" applyFont="1" applyBorder="1" applyAlignment="1"/>
    <xf numFmtId="0" fontId="1" fillId="0" borderId="0" xfId="0" applyFont="1"/>
    <xf numFmtId="0" fontId="14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0" xfId="0" applyFont="1"/>
    <xf numFmtId="0" fontId="18" fillId="0" borderId="0" xfId="0" applyFont="1" applyBorder="1"/>
    <xf numFmtId="0" fontId="1" fillId="0" borderId="1" xfId="0" applyFont="1" applyBorder="1" applyAlignment="1">
      <alignment horizontal="left" vertical="center"/>
    </xf>
    <xf numFmtId="0" fontId="17" fillId="0" borderId="1" xfId="0" applyFont="1" applyFill="1" applyBorder="1" applyAlignment="1">
      <alignment horizontal="center" vertical="center"/>
    </xf>
    <xf numFmtId="0" fontId="1" fillId="2" borderId="1" xfId="5" applyFont="1" applyFill="1" applyBorder="1" applyAlignment="1">
      <alignment vertical="center"/>
    </xf>
    <xf numFmtId="0" fontId="18" fillId="2" borderId="1" xfId="5" applyFont="1" applyFill="1" applyBorder="1" applyAlignment="1">
      <alignment vertical="center"/>
    </xf>
    <xf numFmtId="0" fontId="1" fillId="2" borderId="1" xfId="5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" fillId="0" borderId="0" xfId="0" applyFont="1" applyAlignment="1"/>
    <xf numFmtId="0" fontId="18" fillId="0" borderId="0" xfId="0" applyFont="1" applyFill="1" applyBorder="1"/>
    <xf numFmtId="0" fontId="1" fillId="2" borderId="1" xfId="11" applyFont="1" applyFill="1" applyBorder="1" applyAlignment="1">
      <alignment vertical="center" wrapText="1"/>
    </xf>
    <xf numFmtId="0" fontId="18" fillId="2" borderId="1" xfId="11" applyFont="1" applyFill="1" applyBorder="1" applyAlignment="1">
      <alignment vertical="center" wrapText="1"/>
    </xf>
    <xf numFmtId="0" fontId="1" fillId="2" borderId="1" xfId="11" applyFont="1" applyFill="1" applyBorder="1" applyAlignment="1">
      <alignment horizontal="center" vertical="center" wrapText="1"/>
    </xf>
    <xf numFmtId="0" fontId="1" fillId="2" borderId="1" xfId="5" applyFont="1" applyFill="1" applyBorder="1" applyAlignment="1">
      <alignment vertical="center" wrapText="1"/>
    </xf>
    <xf numFmtId="0" fontId="18" fillId="2" borderId="1" xfId="5" applyFont="1" applyFill="1" applyBorder="1" applyAlignment="1">
      <alignment vertical="center" wrapText="1"/>
    </xf>
    <xf numFmtId="0" fontId="1" fillId="2" borderId="1" xfId="5" applyFont="1" applyFill="1" applyBorder="1" applyAlignment="1">
      <alignment horizontal="center" vertical="center" wrapText="1"/>
    </xf>
    <xf numFmtId="0" fontId="17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19" fillId="0" borderId="2" xfId="0" applyFont="1" applyBorder="1" applyAlignment="1">
      <alignment horizontal="center" wrapText="1"/>
    </xf>
    <xf numFmtId="0" fontId="15" fillId="0" borderId="0" xfId="0" applyFont="1" applyAlignment="1">
      <alignment horizontal="left" vertical="top"/>
    </xf>
    <xf numFmtId="0" fontId="19" fillId="0" borderId="5" xfId="0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18" fillId="2" borderId="0" xfId="11" applyFont="1" applyFill="1" applyBorder="1" applyAlignment="1">
      <alignment vertical="center" wrapText="1"/>
    </xf>
    <xf numFmtId="0" fontId="1" fillId="2" borderId="0" xfId="11" applyFont="1" applyFill="1" applyBorder="1" applyAlignment="1">
      <alignment horizontal="center" vertical="center" wrapText="1"/>
    </xf>
    <xf numFmtId="0" fontId="1" fillId="2" borderId="0" xfId="5" applyFont="1" applyFill="1" applyBorder="1" applyAlignment="1">
      <alignment vertical="center" wrapText="1"/>
    </xf>
    <xf numFmtId="0" fontId="18" fillId="2" borderId="0" xfId="5" applyFont="1" applyFill="1" applyBorder="1" applyAlignment="1">
      <alignment vertical="center" wrapText="1"/>
    </xf>
    <xf numFmtId="0" fontId="1" fillId="2" borderId="0" xfId="5" applyFont="1" applyFill="1" applyBorder="1" applyAlignment="1">
      <alignment horizontal="center" vertical="center" wrapText="1"/>
    </xf>
    <xf numFmtId="0" fontId="3" fillId="0" borderId="0" xfId="0" applyFont="1"/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2" borderId="0" xfId="11" applyFont="1" applyFill="1" applyBorder="1" applyAlignment="1">
      <alignment wrapText="1"/>
    </xf>
    <xf numFmtId="0" fontId="17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 shrinkToFi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</cellXfs>
  <cellStyles count="12">
    <cellStyle name="Normal" xfId="0" builtinId="0"/>
    <cellStyle name="Normal 10" xfId="10" xr:uid="{00000000-0005-0000-0000-000001000000}"/>
    <cellStyle name="Normal 11" xfId="11" xr:uid="{00000000-0005-0000-0000-000002000000}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9" xr:uid="{00000000-0005-0000-0000-000006000000}"/>
    <cellStyle name="Normal 8" xfId="8" xr:uid="{00000000-0005-0000-0000-000007000000}"/>
    <cellStyle name="Valuta 2" xfId="1" xr:uid="{00000000-0005-0000-0000-000008000000}"/>
    <cellStyle name="Valuta 3" xfId="3" xr:uid="{00000000-0005-0000-0000-000009000000}"/>
    <cellStyle name="Valuta 4" xfId="6" xr:uid="{00000000-0005-0000-0000-00000A000000}"/>
    <cellStyle name="Valuta 5" xfId="7" xr:uid="{00000000-0005-0000-0000-00000B000000}"/>
  </cellStyles>
  <dxfs count="0"/>
  <tableStyles count="0" defaultTableStyle="TableStyleMedium9" defaultPivotStyle="PivotStyleLight16"/>
  <colors>
    <mruColors>
      <color rgb="FFE2B617"/>
      <color rgb="FFC4B30F"/>
      <color rgb="FFC4BE89"/>
      <color rgb="FFE8701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5292</xdr:colOff>
      <xdr:row>0</xdr:row>
      <xdr:rowOff>0</xdr:rowOff>
    </xdr:from>
    <xdr:to>
      <xdr:col>1</xdr:col>
      <xdr:colOff>140547</xdr:colOff>
      <xdr:row>1</xdr:row>
      <xdr:rowOff>40005</xdr:rowOff>
    </xdr:to>
    <xdr:pic>
      <xdr:nvPicPr>
        <xdr:cNvPr id="35967" name="Picture 3">
          <a:extLst>
            <a:ext uri="{FF2B5EF4-FFF2-40B4-BE49-F238E27FC236}">
              <a16:creationId xmlns:a16="http://schemas.microsoft.com/office/drawing/2014/main" id="{00000000-0008-0000-0000-00007F8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292" y="0"/>
          <a:ext cx="996738" cy="9925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76200</xdr:colOff>
      <xdr:row>1</xdr:row>
      <xdr:rowOff>38100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15B646A1-4513-3A44-8FC2-BBC0FA2CD2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0" y="649289"/>
          <a:ext cx="986367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12701</xdr:colOff>
      <xdr:row>0</xdr:row>
      <xdr:rowOff>0</xdr:rowOff>
    </xdr:from>
    <xdr:to>
      <xdr:col>2</xdr:col>
      <xdr:colOff>114301</xdr:colOff>
      <xdr:row>1</xdr:row>
      <xdr:rowOff>8082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2701" y="683896"/>
          <a:ext cx="965200" cy="965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</xdr:colOff>
      <xdr:row>0</xdr:row>
      <xdr:rowOff>14605</xdr:rowOff>
    </xdr:from>
    <xdr:to>
      <xdr:col>1</xdr:col>
      <xdr:colOff>116840</xdr:colOff>
      <xdr:row>1</xdr:row>
      <xdr:rowOff>26670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5875" y="700405"/>
          <a:ext cx="964565" cy="964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</xdr:colOff>
      <xdr:row>0</xdr:row>
      <xdr:rowOff>0</xdr:rowOff>
    </xdr:from>
    <xdr:to>
      <xdr:col>1</xdr:col>
      <xdr:colOff>116840</xdr:colOff>
      <xdr:row>1</xdr:row>
      <xdr:rowOff>7447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90D89B04-DF4B-C54B-89E5-2C7022AC4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5875" y="0"/>
          <a:ext cx="964565" cy="9599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17030</xdr:colOff>
      <xdr:row>0</xdr:row>
      <xdr:rowOff>11545</xdr:rowOff>
    </xdr:from>
    <xdr:to>
      <xdr:col>1</xdr:col>
      <xdr:colOff>108470</xdr:colOff>
      <xdr:row>1</xdr:row>
      <xdr:rowOff>3694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31881C1-97ED-CB4A-BA26-D0FCD4AC56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7030" y="11545"/>
          <a:ext cx="955040" cy="9446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</xdr:colOff>
      <xdr:row>0</xdr:row>
      <xdr:rowOff>0</xdr:rowOff>
    </xdr:from>
    <xdr:to>
      <xdr:col>1</xdr:col>
      <xdr:colOff>116840</xdr:colOff>
      <xdr:row>1</xdr:row>
      <xdr:rowOff>7447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5875" y="675005"/>
          <a:ext cx="964565" cy="964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17030</xdr:colOff>
      <xdr:row>0</xdr:row>
      <xdr:rowOff>11545</xdr:rowOff>
    </xdr:from>
    <xdr:to>
      <xdr:col>1</xdr:col>
      <xdr:colOff>108470</xdr:colOff>
      <xdr:row>1</xdr:row>
      <xdr:rowOff>3694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7198F9C-3151-BB49-A55C-16C80F2235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7030" y="11545"/>
          <a:ext cx="957349" cy="9504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</xdr:colOff>
      <xdr:row>0</xdr:row>
      <xdr:rowOff>0</xdr:rowOff>
    </xdr:from>
    <xdr:to>
      <xdr:col>1</xdr:col>
      <xdr:colOff>120650</xdr:colOff>
      <xdr:row>1</xdr:row>
      <xdr:rowOff>17992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5875" y="671195"/>
          <a:ext cx="968375" cy="968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7409</xdr:colOff>
      <xdr:row>0</xdr:row>
      <xdr:rowOff>0</xdr:rowOff>
    </xdr:from>
    <xdr:to>
      <xdr:col>1</xdr:col>
      <xdr:colOff>112184</xdr:colOff>
      <xdr:row>1</xdr:row>
      <xdr:rowOff>17992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7409" y="0"/>
          <a:ext cx="972608" cy="9704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"/>
  <sheetViews>
    <sheetView showWhiteSpace="0" view="pageLayout" zoomScale="120" zoomScaleNormal="100" zoomScaleSheetLayoutView="25" zoomScalePageLayoutView="120" workbookViewId="0">
      <selection activeCell="E9" sqref="E9"/>
    </sheetView>
  </sheetViews>
  <sheetFormatPr baseColWidth="10" defaultColWidth="10.77734375" defaultRowHeight="15.6" x14ac:dyDescent="0.3"/>
  <cols>
    <col min="1" max="1" width="11.21875" style="36" customWidth="1"/>
    <col min="2" max="2" width="4.88671875" style="28" customWidth="1"/>
    <col min="3" max="3" width="19.6640625" style="28" customWidth="1"/>
    <col min="4" max="4" width="22.88671875" style="28" customWidth="1"/>
    <col min="5" max="5" width="10.109375" style="28" customWidth="1"/>
    <col min="6" max="6" width="10.44140625" style="28" customWidth="1"/>
    <col min="7" max="7" width="9.33203125" style="23" customWidth="1"/>
    <col min="8" max="16384" width="10.77734375" style="29"/>
  </cols>
  <sheetData>
    <row r="1" spans="1:8" ht="75" customHeight="1" x14ac:dyDescent="0.25">
      <c r="A1" s="54"/>
      <c r="B1" s="54"/>
      <c r="C1" s="71" t="s">
        <v>55</v>
      </c>
      <c r="D1" s="71"/>
      <c r="E1" s="71"/>
      <c r="F1" s="71"/>
      <c r="G1" s="71"/>
    </row>
    <row r="2" spans="1:8" ht="37.5" customHeight="1" x14ac:dyDescent="0.25">
      <c r="A2" s="70" t="s">
        <v>11</v>
      </c>
      <c r="B2" s="70"/>
      <c r="C2" s="70"/>
      <c r="D2" s="70"/>
      <c r="E2" s="70"/>
      <c r="F2" s="70"/>
      <c r="G2" s="11" t="s">
        <v>5</v>
      </c>
    </row>
    <row r="3" spans="1:8" s="4" customFormat="1" ht="32.25" customHeight="1" x14ac:dyDescent="0.25">
      <c r="A3" s="9" t="s">
        <v>54</v>
      </c>
      <c r="B3" s="5" t="s">
        <v>7</v>
      </c>
      <c r="C3" s="5" t="s">
        <v>0</v>
      </c>
      <c r="D3" s="5" t="s">
        <v>4</v>
      </c>
      <c r="E3" s="5" t="s">
        <v>1</v>
      </c>
      <c r="F3" s="5" t="s">
        <v>2</v>
      </c>
      <c r="G3" s="5" t="s">
        <v>3</v>
      </c>
    </row>
    <row r="4" spans="1:8" s="4" customFormat="1" ht="32.25" customHeight="1" x14ac:dyDescent="0.25">
      <c r="A4" s="5"/>
      <c r="B4" s="5">
        <v>1</v>
      </c>
      <c r="C4" s="30" t="s">
        <v>12</v>
      </c>
      <c r="D4" s="30" t="s">
        <v>13</v>
      </c>
      <c r="E4" s="5">
        <v>1320</v>
      </c>
      <c r="F4" s="47">
        <v>3.5416666666666665E-3</v>
      </c>
      <c r="G4" s="6">
        <f>SUM(F4/E4*1000)</f>
        <v>2.683080808080808E-3</v>
      </c>
    </row>
    <row r="5" spans="1:8" ht="34.049999999999997" customHeight="1" x14ac:dyDescent="0.3">
      <c r="A5" s="5"/>
      <c r="B5" s="31"/>
      <c r="C5" s="32"/>
      <c r="D5" s="33"/>
      <c r="E5" s="34"/>
      <c r="F5" s="47"/>
      <c r="G5" s="6"/>
      <c r="H5" s="12"/>
    </row>
    <row r="6" spans="1:8" ht="39.75" customHeight="1" x14ac:dyDescent="0.3">
      <c r="A6" s="5"/>
      <c r="B6" s="35"/>
      <c r="C6" s="32"/>
      <c r="D6" s="33"/>
      <c r="E6" s="34"/>
      <c r="F6" s="47"/>
      <c r="G6" s="6"/>
      <c r="H6" s="12"/>
    </row>
    <row r="7" spans="1:8" x14ac:dyDescent="0.3">
      <c r="D7" s="37"/>
    </row>
    <row r="9" spans="1:8" ht="17.399999999999999" x14ac:dyDescent="0.3">
      <c r="C9" s="63" t="s">
        <v>8</v>
      </c>
      <c r="D9" s="30" t="s">
        <v>13</v>
      </c>
    </row>
  </sheetData>
  <sortState xmlns:xlrd2="http://schemas.microsoft.com/office/spreadsheetml/2017/richdata2" ref="A4:G6">
    <sortCondition ref="A4:A6"/>
  </sortState>
  <mergeCells count="2">
    <mergeCell ref="A2:F2"/>
    <mergeCell ref="C1:G1"/>
  </mergeCells>
  <phoneticPr fontId="0" type="noConversion"/>
  <dataValidations count="3">
    <dataValidation allowBlank="1" showInputMessage="1" promptTitle="Viktig!" prompt="Dette feltet må alltid fylles ut. Dersom hesten kusk er ukjent eller ikke bestemt må ett annet navn f. eks. eiers fylles inn her." sqref="D5" xr:uid="{00000000-0002-0000-0000-000001000000}"/>
    <dataValidation allowBlank="1" showInputMessage="1" promptTitle="Viktig!" prompt="Hestens navn må alltid fylles ut." sqref="C5" xr:uid="{00000000-0002-0000-0000-000002000000}"/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5:E6" xr:uid="{00000000-0002-0000-0000-000000000000}">
      <formula1>U5</formula1>
    </dataValidation>
  </dataValidation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D1439-B55E-FF46-9FC4-EABA41F9D689}">
  <sheetPr>
    <pageSetUpPr fitToPage="1"/>
  </sheetPr>
  <dimension ref="A1:I9"/>
  <sheetViews>
    <sheetView view="pageLayout" zoomScale="120" zoomScaleNormal="100" zoomScaleSheetLayoutView="25" zoomScalePageLayoutView="120" workbookViewId="0">
      <selection activeCell="D9" sqref="D9"/>
    </sheetView>
  </sheetViews>
  <sheetFormatPr baseColWidth="10" defaultColWidth="10.77734375" defaultRowHeight="17.399999999999999" x14ac:dyDescent="0.3"/>
  <cols>
    <col min="1" max="1" width="12" style="8" bestFit="1" customWidth="1"/>
    <col min="2" max="2" width="4.88671875" customWidth="1"/>
    <col min="3" max="3" width="23.109375" customWidth="1"/>
    <col min="4" max="4" width="22.5546875" customWidth="1"/>
    <col min="5" max="5" width="10.109375" customWidth="1"/>
    <col min="6" max="6" width="10.77734375" customWidth="1"/>
    <col min="7" max="7" width="9.33203125" style="1" customWidth="1"/>
    <col min="8" max="8" width="2.77734375" customWidth="1"/>
    <col min="9" max="16384" width="10.77734375" style="3"/>
  </cols>
  <sheetData>
    <row r="1" spans="1:9" ht="75" customHeight="1" x14ac:dyDescent="0.25">
      <c r="A1" s="57"/>
      <c r="B1" s="57"/>
      <c r="C1" s="73" t="s">
        <v>56</v>
      </c>
      <c r="D1" s="73"/>
      <c r="E1" s="73"/>
      <c r="F1" s="73"/>
      <c r="G1" s="73"/>
      <c r="H1" s="3"/>
    </row>
    <row r="2" spans="1:9" ht="37.5" customHeight="1" x14ac:dyDescent="0.25">
      <c r="A2" s="72" t="s">
        <v>20</v>
      </c>
      <c r="B2" s="72"/>
      <c r="C2" s="72"/>
      <c r="D2" s="72"/>
      <c r="E2" s="72"/>
      <c r="F2" s="72"/>
      <c r="G2" s="4" t="s">
        <v>5</v>
      </c>
      <c r="H2" s="3"/>
    </row>
    <row r="3" spans="1:9" s="4" customFormat="1" ht="32.25" customHeight="1" x14ac:dyDescent="0.25">
      <c r="A3" s="9" t="s">
        <v>54</v>
      </c>
      <c r="B3" s="5" t="s">
        <v>7</v>
      </c>
      <c r="C3" s="5" t="s">
        <v>0</v>
      </c>
      <c r="D3" s="5" t="s">
        <v>4</v>
      </c>
      <c r="E3" s="5" t="s">
        <v>1</v>
      </c>
      <c r="F3" s="5" t="s">
        <v>2</v>
      </c>
      <c r="G3" s="5" t="s">
        <v>3</v>
      </c>
      <c r="H3" s="46"/>
    </row>
    <row r="4" spans="1:9" s="4" customFormat="1" ht="32.25" customHeight="1" x14ac:dyDescent="0.25">
      <c r="A4" s="5"/>
      <c r="B4" s="31">
        <v>4</v>
      </c>
      <c r="C4" s="32" t="s">
        <v>16</v>
      </c>
      <c r="D4" s="32" t="s">
        <v>19</v>
      </c>
      <c r="E4" s="34">
        <v>1320</v>
      </c>
      <c r="F4" s="47">
        <v>1.8055555555555557E-3</v>
      </c>
      <c r="G4" s="6">
        <f>SUM(F4/E4*1000)</f>
        <v>1.3678451178451179E-3</v>
      </c>
      <c r="H4" s="46"/>
    </row>
    <row r="5" spans="1:9" s="4" customFormat="1" ht="32.25" customHeight="1" x14ac:dyDescent="0.25">
      <c r="A5" s="5"/>
      <c r="B5" s="5">
        <v>2</v>
      </c>
      <c r="C5" s="30" t="s">
        <v>14</v>
      </c>
      <c r="D5" s="30" t="s">
        <v>17</v>
      </c>
      <c r="E5" s="5">
        <v>1320</v>
      </c>
      <c r="F5" s="47">
        <v>1.8287037037037037E-3</v>
      </c>
      <c r="G5" s="6">
        <f>SUM(F5/E5*1000)</f>
        <v>1.385381593714927E-3</v>
      </c>
      <c r="H5" s="46"/>
    </row>
    <row r="6" spans="1:9" ht="34.049999999999997" customHeight="1" x14ac:dyDescent="0.3">
      <c r="A6" s="5" t="s">
        <v>63</v>
      </c>
      <c r="B6" s="5">
        <v>3</v>
      </c>
      <c r="C6" s="30" t="s">
        <v>15</v>
      </c>
      <c r="D6" s="30" t="s">
        <v>18</v>
      </c>
      <c r="E6" s="5">
        <v>1320</v>
      </c>
      <c r="F6" s="47"/>
      <c r="G6" s="6"/>
      <c r="H6" s="16"/>
      <c r="I6" s="12"/>
    </row>
    <row r="7" spans="1:9" x14ac:dyDescent="0.3">
      <c r="A7" s="2"/>
      <c r="D7" s="10"/>
    </row>
    <row r="9" spans="1:9" ht="21" x14ac:dyDescent="0.4">
      <c r="C9" s="24" t="s">
        <v>8</v>
      </c>
      <c r="D9" s="23" t="s">
        <v>64</v>
      </c>
    </row>
  </sheetData>
  <autoFilter ref="A3:G3" xr:uid="{056D1439-B55E-FF46-9FC4-EABA41F9D689}">
    <sortState xmlns:xlrd2="http://schemas.microsoft.com/office/spreadsheetml/2017/richdata2" ref="A4:G6">
      <sortCondition ref="F3:F6"/>
    </sortState>
  </autoFilter>
  <mergeCells count="2">
    <mergeCell ref="A2:F2"/>
    <mergeCell ref="C1:G1"/>
  </mergeCells>
  <dataValidations count="3">
    <dataValidation allowBlank="1" showInputMessage="1" promptTitle="Viktig!" prompt="Hestens navn må alltid fylles ut." sqref="C6" xr:uid="{C7FB5641-85B6-A84C-87C2-7318AB524E5E}"/>
    <dataValidation allowBlank="1" showInputMessage="1" promptTitle="Viktig!" prompt="Dette feltet må alltid fylles ut. Dersom hesten kusk er ukjent eller ikke bestemt må ett annet navn f. eks. eiers fylles inn her." sqref="D6" xr:uid="{BCFD06C3-BE9D-F64B-923D-03BA2B3D9A05}"/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6" xr:uid="{7692B8D5-15D9-AB48-B120-B09E8FA38222}">
      <formula1>V6</formula1>
    </dataValidation>
  </dataValidation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12"/>
  <sheetViews>
    <sheetView showWhiteSpace="0" view="pageLayout" zoomScale="120" zoomScaleNormal="125" zoomScaleSheetLayoutView="25" zoomScalePageLayoutView="120" workbookViewId="0">
      <selection activeCell="E8" sqref="E8"/>
    </sheetView>
  </sheetViews>
  <sheetFormatPr baseColWidth="10" defaultColWidth="10.77734375" defaultRowHeight="17.399999999999999" x14ac:dyDescent="0.3"/>
  <cols>
    <col min="1" max="1" width="3.109375" style="3" customWidth="1"/>
    <col min="2" max="2" width="11.33203125" style="8" bestFit="1" customWidth="1"/>
    <col min="3" max="3" width="6.6640625" customWidth="1"/>
    <col min="4" max="4" width="23" customWidth="1"/>
    <col min="5" max="5" width="21.77734375" bestFit="1" customWidth="1"/>
    <col min="6" max="6" width="11.33203125" customWidth="1"/>
    <col min="7" max="7" width="9.44140625" bestFit="1" customWidth="1"/>
    <col min="8" max="8" width="10.109375" style="1" customWidth="1"/>
    <col min="9" max="9" width="3.109375" customWidth="1"/>
    <col min="10" max="16384" width="10.77734375" style="3"/>
  </cols>
  <sheetData>
    <row r="1" spans="2:10" ht="75" customHeight="1" x14ac:dyDescent="0.25">
      <c r="B1" s="57"/>
      <c r="C1" s="57"/>
      <c r="D1" s="73" t="s">
        <v>57</v>
      </c>
      <c r="E1" s="73"/>
      <c r="F1" s="73"/>
      <c r="G1" s="73"/>
      <c r="H1" s="73"/>
      <c r="I1" s="3"/>
    </row>
    <row r="2" spans="2:10" ht="81" customHeight="1" x14ac:dyDescent="0.25">
      <c r="B2" s="72" t="s">
        <v>53</v>
      </c>
      <c r="C2" s="72"/>
      <c r="D2" s="72"/>
      <c r="E2" s="72"/>
      <c r="F2" s="72"/>
      <c r="G2" s="72"/>
      <c r="H2" s="72"/>
      <c r="I2" s="3"/>
    </row>
    <row r="3" spans="2:10" s="4" customFormat="1" ht="32.25" customHeight="1" x14ac:dyDescent="0.25">
      <c r="B3" s="9" t="s">
        <v>54</v>
      </c>
      <c r="C3" s="11" t="s">
        <v>10</v>
      </c>
      <c r="D3" s="11" t="s">
        <v>0</v>
      </c>
      <c r="E3" s="5" t="s">
        <v>4</v>
      </c>
      <c r="F3" s="11" t="s">
        <v>1</v>
      </c>
      <c r="G3" s="11" t="s">
        <v>2</v>
      </c>
      <c r="H3" s="11" t="s">
        <v>3</v>
      </c>
      <c r="I3" s="46"/>
    </row>
    <row r="4" spans="2:10" ht="31.95" customHeight="1" x14ac:dyDescent="0.3">
      <c r="B4" s="5"/>
      <c r="C4" s="27">
        <v>6</v>
      </c>
      <c r="D4" s="41" t="s">
        <v>23</v>
      </c>
      <c r="E4" s="42" t="s">
        <v>18</v>
      </c>
      <c r="F4" s="43">
        <v>1700</v>
      </c>
      <c r="G4" s="47">
        <v>1.5856481481481479E-3</v>
      </c>
      <c r="H4" s="6">
        <f>SUM(G4/F4*1000)</f>
        <v>9.3273420479302819E-4</v>
      </c>
      <c r="I4" s="16"/>
      <c r="J4" s="12"/>
    </row>
    <row r="5" spans="2:10" ht="31.95" customHeight="1" x14ac:dyDescent="0.3">
      <c r="B5" s="5"/>
      <c r="C5" s="27">
        <v>5</v>
      </c>
      <c r="D5" s="38" t="s">
        <v>21</v>
      </c>
      <c r="E5" s="39" t="s">
        <v>36</v>
      </c>
      <c r="F5" s="40">
        <v>1640</v>
      </c>
      <c r="G5" s="47">
        <v>1.6319444444444445E-3</v>
      </c>
      <c r="H5" s="6">
        <f>SUM(G5/F5*1000)</f>
        <v>9.950880758807588E-4</v>
      </c>
      <c r="I5" s="16"/>
      <c r="J5" s="12"/>
    </row>
    <row r="6" spans="2:10" ht="31.95" customHeight="1" x14ac:dyDescent="0.25">
      <c r="B6" s="5"/>
      <c r="C6" s="27">
        <v>7</v>
      </c>
      <c r="D6" s="38" t="s">
        <v>25</v>
      </c>
      <c r="E6" s="39" t="s">
        <v>24</v>
      </c>
      <c r="F6" s="40">
        <v>1700</v>
      </c>
      <c r="G6" s="47">
        <v>1.7013888888888892E-3</v>
      </c>
      <c r="H6" s="6">
        <f>SUM(G6/F6*1000)</f>
        <v>1.0008169934640524E-3</v>
      </c>
      <c r="I6" s="16"/>
    </row>
    <row r="7" spans="2:10" ht="31.95" customHeight="1" x14ac:dyDescent="0.25">
      <c r="B7" s="48"/>
      <c r="C7" s="52"/>
      <c r="D7" s="60"/>
      <c r="E7" s="61"/>
      <c r="F7" s="62"/>
      <c r="G7" s="13"/>
      <c r="H7" s="13"/>
      <c r="I7" s="16"/>
    </row>
    <row r="8" spans="2:10" ht="31.95" customHeight="1" x14ac:dyDescent="0.4">
      <c r="B8" s="48"/>
      <c r="C8" s="52"/>
      <c r="D8" s="24" t="s">
        <v>6</v>
      </c>
      <c r="E8" s="67" t="s">
        <v>65</v>
      </c>
      <c r="F8" s="59"/>
      <c r="G8" s="13"/>
      <c r="H8" s="13"/>
      <c r="I8" s="16"/>
    </row>
    <row r="9" spans="2:10" ht="31.95" customHeight="1" x14ac:dyDescent="0.25">
      <c r="B9" s="48"/>
      <c r="C9" s="52"/>
      <c r="E9" s="58"/>
      <c r="F9" s="59"/>
      <c r="G9" s="13"/>
      <c r="H9" s="13"/>
      <c r="I9" s="16"/>
    </row>
    <row r="12" spans="2:10" x14ac:dyDescent="0.3">
      <c r="E12" s="25"/>
    </row>
  </sheetData>
  <autoFilter ref="B3:H3" xr:uid="{00000000-0001-0000-0100-000000000000}">
    <sortState xmlns:xlrd2="http://schemas.microsoft.com/office/spreadsheetml/2017/richdata2" ref="B4:H6">
      <sortCondition ref="G3:G6"/>
    </sortState>
  </autoFilter>
  <sortState xmlns:xlrd2="http://schemas.microsoft.com/office/spreadsheetml/2017/richdata2" ref="B4:I8">
    <sortCondition ref="B4:B8"/>
  </sortState>
  <mergeCells count="2">
    <mergeCell ref="B2:H2"/>
    <mergeCell ref="D1:H1"/>
  </mergeCell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9"/>
  <sheetViews>
    <sheetView view="pageLayout" zoomScale="120" zoomScaleNormal="133" zoomScaleSheetLayoutView="25" zoomScalePageLayoutView="120" workbookViewId="0">
      <selection activeCell="C5" sqref="C5"/>
    </sheetView>
  </sheetViews>
  <sheetFormatPr baseColWidth="10" defaultColWidth="10.77734375" defaultRowHeight="17.399999999999999" x14ac:dyDescent="0.3"/>
  <cols>
    <col min="1" max="1" width="11.33203125" style="8" bestFit="1" customWidth="1"/>
    <col min="2" max="2" width="5.44140625" customWidth="1"/>
    <col min="3" max="3" width="23.109375" bestFit="1" customWidth="1"/>
    <col min="4" max="4" width="22" customWidth="1"/>
    <col min="5" max="5" width="11.109375" customWidth="1"/>
    <col min="6" max="6" width="9.77734375" customWidth="1"/>
    <col min="7" max="7" width="9.77734375" style="1" customWidth="1"/>
    <col min="8" max="8" width="3.109375" customWidth="1"/>
    <col min="9" max="16384" width="10.77734375" style="3"/>
  </cols>
  <sheetData>
    <row r="1" spans="1:9" ht="75" customHeight="1" x14ac:dyDescent="0.25">
      <c r="A1" s="57"/>
      <c r="B1" s="57"/>
      <c r="C1" s="73" t="s">
        <v>58</v>
      </c>
      <c r="D1" s="73"/>
      <c r="E1" s="73"/>
      <c r="F1" s="73"/>
      <c r="G1" s="73"/>
      <c r="H1" s="3"/>
    </row>
    <row r="2" spans="1:9" ht="81" customHeight="1" x14ac:dyDescent="0.25">
      <c r="A2" s="74" t="s">
        <v>26</v>
      </c>
      <c r="B2" s="74"/>
      <c r="C2" s="74"/>
      <c r="D2" s="74"/>
      <c r="E2" s="74"/>
      <c r="F2" s="74"/>
      <c r="G2" s="74"/>
      <c r="H2" s="3"/>
    </row>
    <row r="3" spans="1:9" s="4" customFormat="1" ht="32.25" customHeight="1" x14ac:dyDescent="0.25">
      <c r="A3" s="9" t="s">
        <v>54</v>
      </c>
      <c r="B3" s="11" t="s">
        <v>10</v>
      </c>
      <c r="C3" s="11" t="s">
        <v>0</v>
      </c>
      <c r="D3" s="5" t="s">
        <v>4</v>
      </c>
      <c r="E3" s="11" t="s">
        <v>1</v>
      </c>
      <c r="F3" s="11" t="s">
        <v>2</v>
      </c>
      <c r="G3" s="11" t="s">
        <v>3</v>
      </c>
      <c r="H3" s="46"/>
    </row>
    <row r="4" spans="1:9" ht="34.049999999999997" customHeight="1" x14ac:dyDescent="0.3">
      <c r="A4" s="5"/>
      <c r="B4" s="35">
        <v>8</v>
      </c>
      <c r="C4" s="64" t="s">
        <v>27</v>
      </c>
      <c r="D4" s="64" t="s">
        <v>17</v>
      </c>
      <c r="E4" s="27">
        <v>1620</v>
      </c>
      <c r="F4" s="47">
        <v>1.8287037037037037E-3</v>
      </c>
      <c r="G4" s="6">
        <f>SUM(F4/E4*1000)</f>
        <v>1.1288294467306813E-3</v>
      </c>
      <c r="H4" s="16"/>
      <c r="I4" s="12"/>
    </row>
    <row r="5" spans="1:9" ht="34.049999999999997" customHeight="1" x14ac:dyDescent="0.3">
      <c r="A5" s="5"/>
      <c r="B5" s="35">
        <v>10</v>
      </c>
      <c r="C5" s="64" t="s">
        <v>70</v>
      </c>
      <c r="D5" s="64" t="s">
        <v>29</v>
      </c>
      <c r="E5" s="27">
        <v>1640</v>
      </c>
      <c r="F5" s="47">
        <v>1.8981481481481482E-3</v>
      </c>
      <c r="G5" s="6">
        <f>SUM(F5/E5*1000)</f>
        <v>1.1574074074074073E-3</v>
      </c>
      <c r="H5" s="16"/>
      <c r="I5" s="12"/>
    </row>
    <row r="6" spans="1:9" ht="40.950000000000003" customHeight="1" x14ac:dyDescent="0.3">
      <c r="A6" s="5" t="s">
        <v>63</v>
      </c>
      <c r="B6" s="35">
        <v>9</v>
      </c>
      <c r="C6" s="64" t="s">
        <v>28</v>
      </c>
      <c r="D6" s="64" t="s">
        <v>22</v>
      </c>
      <c r="E6" s="27">
        <v>1640</v>
      </c>
      <c r="F6" s="47"/>
      <c r="G6" s="6"/>
      <c r="H6" s="16"/>
      <c r="I6" s="12"/>
    </row>
    <row r="7" spans="1:9" ht="40.950000000000003" customHeight="1" x14ac:dyDescent="0.25">
      <c r="A7" s="48"/>
      <c r="B7" s="49"/>
      <c r="C7" s="50"/>
      <c r="D7" s="51"/>
      <c r="E7" s="52"/>
      <c r="F7" s="13"/>
      <c r="G7" s="13"/>
      <c r="H7" s="16"/>
    </row>
    <row r="8" spans="1:9" ht="31.05" customHeight="1" x14ac:dyDescent="0.3">
      <c r="A8" s="48"/>
      <c r="B8" s="49"/>
      <c r="C8" s="50"/>
      <c r="D8" s="51"/>
      <c r="E8" s="52"/>
      <c r="F8" s="13"/>
      <c r="G8" s="13"/>
      <c r="H8" s="16"/>
      <c r="I8" s="12"/>
    </row>
    <row r="9" spans="1:9" ht="31.2" x14ac:dyDescent="0.4">
      <c r="A9" s="26"/>
      <c r="C9" s="24" t="s">
        <v>9</v>
      </c>
      <c r="D9" s="68" t="s">
        <v>66</v>
      </c>
    </row>
  </sheetData>
  <autoFilter ref="A3:G3" xr:uid="{00000000-0001-0000-0200-000000000000}">
    <sortState xmlns:xlrd2="http://schemas.microsoft.com/office/spreadsheetml/2017/richdata2" ref="A4:G6">
      <sortCondition ref="F3:F6"/>
    </sortState>
  </autoFilter>
  <sortState xmlns:xlrd2="http://schemas.microsoft.com/office/spreadsheetml/2017/richdata2" ref="A4:H7">
    <sortCondition ref="A4:A7"/>
  </sortState>
  <mergeCells count="2">
    <mergeCell ref="A2:G2"/>
    <mergeCell ref="C1:G1"/>
  </mergeCells>
  <dataValidations count="3">
    <dataValidation allowBlank="1" showInputMessage="1" promptTitle="Viktig!" prompt="Hestens navn må alltid fylles ut." sqref="C5 C7:C8" xr:uid="{00000000-0002-0000-0200-000001000000}"/>
    <dataValidation allowBlank="1" showInputMessage="1" promptTitle="Viktig!" prompt="Dette feltet må alltid fylles ut. Dersom hesten kusk er ukjent eller ikke bestemt må ett annet navn f. eks. eiers fylles inn her." sqref="D5 D7:D8" xr:uid="{00000000-0002-0000-0200-000002000000}"/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4:E8" xr:uid="{00000000-0002-0000-0200-000000000000}">
      <formula1>V4</formula1>
    </dataValidation>
  </dataValidations>
  <pageMargins left="0.25" right="0.17" top="0.48" bottom="0.2" header="0.31" footer="0.28000000000000003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3903A-8FE2-7045-8759-463F9C09C831}">
  <dimension ref="A1:H11"/>
  <sheetViews>
    <sheetView view="pageLayout" zoomScale="120" zoomScaleNormal="101" zoomScaleSheetLayoutView="25" zoomScalePageLayoutView="120" workbookViewId="0">
      <selection activeCell="D12" sqref="D12"/>
    </sheetView>
  </sheetViews>
  <sheetFormatPr baseColWidth="10" defaultColWidth="10.77734375" defaultRowHeight="17.399999999999999" x14ac:dyDescent="0.3"/>
  <cols>
    <col min="1" max="1" width="11.33203125" style="8" bestFit="1" customWidth="1"/>
    <col min="2" max="2" width="9" bestFit="1" customWidth="1"/>
    <col min="3" max="3" width="23.33203125" customWidth="1"/>
    <col min="4" max="4" width="19.77734375" customWidth="1"/>
    <col min="5" max="5" width="11.44140625" customWidth="1"/>
    <col min="6" max="6" width="11.33203125" customWidth="1"/>
    <col min="7" max="7" width="9.44140625" style="1" customWidth="1"/>
    <col min="8" max="16384" width="10.77734375" style="3"/>
  </cols>
  <sheetData>
    <row r="1" spans="1:8" ht="75" customHeight="1" x14ac:dyDescent="0.25">
      <c r="A1" s="56"/>
      <c r="B1" s="71" t="s">
        <v>59</v>
      </c>
      <c r="C1" s="71"/>
      <c r="D1" s="71"/>
      <c r="E1" s="71"/>
      <c r="F1" s="71"/>
      <c r="G1" s="71"/>
    </row>
    <row r="2" spans="1:8" ht="64.05" customHeight="1" x14ac:dyDescent="0.25">
      <c r="A2" s="75" t="s">
        <v>30</v>
      </c>
      <c r="B2" s="76"/>
      <c r="C2" s="76"/>
      <c r="D2" s="76"/>
      <c r="E2" s="76"/>
      <c r="F2" s="76"/>
      <c r="G2" s="77"/>
    </row>
    <row r="3" spans="1:8" s="4" customFormat="1" ht="32.25" customHeight="1" x14ac:dyDescent="0.25">
      <c r="A3" s="9" t="s">
        <v>54</v>
      </c>
      <c r="B3" s="11" t="s">
        <v>7</v>
      </c>
      <c r="C3" s="11" t="s">
        <v>0</v>
      </c>
      <c r="D3" s="5" t="s">
        <v>4</v>
      </c>
      <c r="E3" s="11" t="s">
        <v>1</v>
      </c>
      <c r="F3" s="11" t="s">
        <v>2</v>
      </c>
      <c r="G3" s="11" t="s">
        <v>3</v>
      </c>
    </row>
    <row r="4" spans="1:8" ht="31.95" customHeight="1" x14ac:dyDescent="0.3">
      <c r="A4" s="5"/>
      <c r="B4" s="27">
        <v>11</v>
      </c>
      <c r="C4" s="64" t="s">
        <v>31</v>
      </c>
      <c r="D4" s="64" t="s">
        <v>17</v>
      </c>
      <c r="E4" s="27">
        <v>1620</v>
      </c>
      <c r="F4" s="47">
        <v>1.7939814814814815E-3</v>
      </c>
      <c r="G4" s="6">
        <f>SUM(F4/E4*1000)</f>
        <v>1.1073959762231366E-3</v>
      </c>
      <c r="H4" s="22"/>
    </row>
    <row r="5" spans="1:8" ht="33" customHeight="1" x14ac:dyDescent="0.3">
      <c r="A5" s="5"/>
      <c r="B5" s="27">
        <v>14</v>
      </c>
      <c r="C5" s="64" t="s">
        <v>34</v>
      </c>
      <c r="D5" s="64" t="s">
        <v>37</v>
      </c>
      <c r="E5" s="27">
        <v>1640</v>
      </c>
      <c r="F5" s="47">
        <v>1.8518518518518517E-3</v>
      </c>
      <c r="G5" s="6">
        <f>SUM(F5/E5*1000)</f>
        <v>1.1291779584462511E-3</v>
      </c>
      <c r="H5" s="22"/>
    </row>
    <row r="6" spans="1:8" ht="31.95" customHeight="1" x14ac:dyDescent="0.3">
      <c r="A6" s="14"/>
      <c r="B6" s="27">
        <v>15</v>
      </c>
      <c r="C6" s="64" t="s">
        <v>35</v>
      </c>
      <c r="D6" s="64" t="s">
        <v>36</v>
      </c>
      <c r="E6" s="27">
        <v>1680</v>
      </c>
      <c r="F6" s="47">
        <v>1.8634259259259261E-3</v>
      </c>
      <c r="G6" s="6">
        <f>SUM(F6/E6*1000)</f>
        <v>1.1091820987654323E-3</v>
      </c>
      <c r="H6" s="22"/>
    </row>
    <row r="7" spans="1:8" ht="34.950000000000003" customHeight="1" x14ac:dyDescent="0.3">
      <c r="A7" s="5"/>
      <c r="B7" s="27">
        <v>12</v>
      </c>
      <c r="C7" s="64" t="s">
        <v>32</v>
      </c>
      <c r="D7" s="64" t="s">
        <v>18</v>
      </c>
      <c r="E7" s="27">
        <v>1640</v>
      </c>
      <c r="F7" s="47">
        <v>1.9328703703703704E-3</v>
      </c>
      <c r="G7" s="6">
        <f>SUM(F7/E7*1000)</f>
        <v>1.1785794941282747E-3</v>
      </c>
      <c r="H7" s="22"/>
    </row>
    <row r="8" spans="1:8" ht="22.5" customHeight="1" x14ac:dyDescent="0.3">
      <c r="A8" s="5" t="s">
        <v>63</v>
      </c>
      <c r="B8" s="27">
        <v>13</v>
      </c>
      <c r="C8" s="64" t="s">
        <v>33</v>
      </c>
      <c r="D8" s="64" t="s">
        <v>22</v>
      </c>
      <c r="E8" s="27">
        <v>1640</v>
      </c>
      <c r="F8" s="47"/>
      <c r="G8" s="6"/>
      <c r="H8" s="12"/>
    </row>
    <row r="9" spans="1:8" ht="13.5" customHeight="1" x14ac:dyDescent="0.3">
      <c r="C9" s="21"/>
      <c r="D9" s="17"/>
    </row>
    <row r="11" spans="1:8" ht="21" x14ac:dyDescent="0.4">
      <c r="C11" s="24" t="s">
        <v>8</v>
      </c>
      <c r="D11" s="24" t="s">
        <v>67</v>
      </c>
    </row>
  </sheetData>
  <autoFilter ref="A3:G3" xr:uid="{00000000-0001-0000-0400-000000000000}">
    <sortState xmlns:xlrd2="http://schemas.microsoft.com/office/spreadsheetml/2017/richdata2" ref="A4:G8">
      <sortCondition ref="F3:F8"/>
    </sortState>
  </autoFilter>
  <mergeCells count="2">
    <mergeCell ref="B1:G1"/>
    <mergeCell ref="A2:G2"/>
  </mergeCells>
  <dataValidations count="3">
    <dataValidation allowBlank="1" showInputMessage="1" promptTitle="Viktig!" prompt="Hestens navn må alltid fylles ut." sqref="C4" xr:uid="{E58CB8D6-A151-DA40-9FD4-B82E48197861}"/>
    <dataValidation allowBlank="1" showInputMessage="1" promptTitle="Viktig!" prompt="Dette feltet må alltid fylles ut. Dersom hesten kusk er ukjent eller ikke bestemt må ett annet navn f. eks. eiers fylles inn her." sqref="D4" xr:uid="{DAA0A791-91B7-6248-B601-3F2AEA2B0792}"/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4:E8" xr:uid="{6C623EBA-382B-684D-8178-65B074BECB00}">
      <formula1>U4</formula1>
    </dataValidation>
  </dataValidations>
  <pageMargins left="0.25" right="0.17" top="0.48" bottom="0.2" header="0.31" footer="0.28000000000000003"/>
  <pageSetup paperSize="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"/>
  <sheetViews>
    <sheetView view="pageLayout" zoomScale="120" zoomScaleNormal="101" zoomScaleSheetLayoutView="25" zoomScalePageLayoutView="120" workbookViewId="0">
      <selection activeCell="G4" sqref="G4"/>
    </sheetView>
  </sheetViews>
  <sheetFormatPr baseColWidth="10" defaultColWidth="10.77734375" defaultRowHeight="17.399999999999999" x14ac:dyDescent="0.3"/>
  <cols>
    <col min="1" max="1" width="11.33203125" style="8" bestFit="1" customWidth="1"/>
    <col min="2" max="2" width="9" bestFit="1" customWidth="1"/>
    <col min="3" max="3" width="20.33203125" customWidth="1"/>
    <col min="4" max="4" width="22.33203125" bestFit="1" customWidth="1"/>
    <col min="5" max="5" width="11.44140625" customWidth="1"/>
    <col min="6" max="6" width="12.109375" customWidth="1"/>
    <col min="7" max="7" width="9.44140625" style="1" customWidth="1"/>
    <col min="8" max="16384" width="10.77734375" style="3"/>
  </cols>
  <sheetData>
    <row r="1" spans="1:8" ht="75" customHeight="1" x14ac:dyDescent="0.25">
      <c r="A1" s="56"/>
      <c r="B1" s="71" t="s">
        <v>60</v>
      </c>
      <c r="C1" s="71"/>
      <c r="D1" s="71"/>
      <c r="E1" s="71"/>
      <c r="F1" s="71"/>
      <c r="G1" s="71"/>
    </row>
    <row r="2" spans="1:8" ht="64.05" customHeight="1" x14ac:dyDescent="0.25">
      <c r="A2" s="75" t="s">
        <v>38</v>
      </c>
      <c r="B2" s="76"/>
      <c r="C2" s="76"/>
      <c r="D2" s="76"/>
      <c r="E2" s="76"/>
      <c r="F2" s="76"/>
      <c r="G2" s="77"/>
    </row>
    <row r="3" spans="1:8" s="4" customFormat="1" ht="32.25" customHeight="1" x14ac:dyDescent="0.25">
      <c r="A3" s="9" t="s">
        <v>54</v>
      </c>
      <c r="B3" s="11" t="s">
        <v>7</v>
      </c>
      <c r="C3" s="11" t="s">
        <v>0</v>
      </c>
      <c r="D3" s="5" t="s">
        <v>4</v>
      </c>
      <c r="E3" s="11" t="s">
        <v>1</v>
      </c>
      <c r="F3" s="11" t="s">
        <v>2</v>
      </c>
      <c r="G3" s="11" t="s">
        <v>3</v>
      </c>
    </row>
    <row r="4" spans="1:8" ht="31.95" customHeight="1" x14ac:dyDescent="0.3">
      <c r="A4" s="5"/>
      <c r="B4" s="35">
        <v>17</v>
      </c>
      <c r="C4" s="65" t="s">
        <v>41</v>
      </c>
      <c r="D4" s="65" t="s">
        <v>17</v>
      </c>
      <c r="E4" s="35">
        <v>1720</v>
      </c>
      <c r="F4" s="47">
        <v>1.8171296296296297E-3</v>
      </c>
      <c r="G4" s="6">
        <f>SUM(F4/E4*1000)</f>
        <v>1.0564707149009476E-3</v>
      </c>
      <c r="H4" s="22"/>
    </row>
    <row r="5" spans="1:8" ht="33" customHeight="1" x14ac:dyDescent="0.3">
      <c r="A5" s="5" t="s">
        <v>63</v>
      </c>
      <c r="B5" s="35">
        <v>16</v>
      </c>
      <c r="C5" s="65" t="s">
        <v>39</v>
      </c>
      <c r="D5" s="65" t="s">
        <v>40</v>
      </c>
      <c r="E5" s="35">
        <v>1680</v>
      </c>
      <c r="F5" s="47"/>
      <c r="G5" s="6"/>
      <c r="H5" s="22"/>
    </row>
    <row r="6" spans="1:8" ht="31.95" customHeight="1" x14ac:dyDescent="0.3">
      <c r="A6" s="5"/>
      <c r="B6" s="35"/>
      <c r="C6" s="44"/>
      <c r="D6" s="45"/>
      <c r="E6" s="35"/>
      <c r="F6" s="47"/>
      <c r="G6" s="6"/>
      <c r="H6" s="22"/>
    </row>
    <row r="7" spans="1:8" ht="22.5" customHeight="1" x14ac:dyDescent="0.4">
      <c r="A7" s="2"/>
      <c r="B7" s="18"/>
      <c r="C7" s="19"/>
      <c r="D7" s="20"/>
      <c r="E7" s="18"/>
      <c r="F7" s="15"/>
      <c r="G7" s="13"/>
      <c r="H7" s="12"/>
    </row>
    <row r="9" spans="1:8" ht="21" x14ac:dyDescent="0.4">
      <c r="C9" s="24" t="s">
        <v>8</v>
      </c>
      <c r="D9" s="24" t="s">
        <v>68</v>
      </c>
    </row>
  </sheetData>
  <autoFilter ref="A3:G3" xr:uid="{00000000-0001-0000-0400-000000000000}">
    <sortState xmlns:xlrd2="http://schemas.microsoft.com/office/spreadsheetml/2017/richdata2" ref="A4:G5">
      <sortCondition ref="F3:F5"/>
    </sortState>
  </autoFilter>
  <sortState xmlns:xlrd2="http://schemas.microsoft.com/office/spreadsheetml/2017/richdata2" ref="A4:G6">
    <sortCondition ref="A4:A6"/>
  </sortState>
  <mergeCells count="2">
    <mergeCell ref="A2:G2"/>
    <mergeCell ref="B1:G1"/>
  </mergeCells>
  <dataValidations count="3">
    <dataValidation allowBlank="1" showInputMessage="1" promptTitle="Viktig!" prompt="Dette feltet må alltid fylles ut. Dersom hesten kusk er ukjent eller ikke bestemt må ett annet navn f. eks. eiers fylles inn her." sqref="D4" xr:uid="{00000000-0002-0000-0400-000001000000}"/>
    <dataValidation allowBlank="1" showInputMessage="1" promptTitle="Viktig!" prompt="Hestens navn må alltid fylles ut." sqref="C4" xr:uid="{00000000-0002-0000-0400-000002000000}"/>
    <dataValidation type="custom" errorStyle="warning" allowBlank="1" showInputMessage="1" showErrorMessage="1" errorTitle="Distanse" error="Dette feltet fylles automatisk ut._x000d_For å fylle ut manuelt svar ja._x000d_For å gå videre uten å endre svar avbryt." promptTitle="Distanse" prompt="Dette feltet fylles automatisk ut._x000d_Dersom hester blir strøket skrives strøket i feltet._x000d_Dersom hester blir diskett for gallopp skrives gallopp i feltet." sqref="E4:E7" xr:uid="{00000000-0002-0000-0400-000000000000}">
      <formula1>U4</formula1>
    </dataValidation>
  </dataValidation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10"/>
  <sheetViews>
    <sheetView view="pageLayout" zoomScale="120" zoomScaleNormal="100" zoomScaleSheetLayoutView="25" zoomScalePageLayoutView="120" workbookViewId="0">
      <selection activeCell="E10" sqref="E10"/>
    </sheetView>
  </sheetViews>
  <sheetFormatPr baseColWidth="10" defaultColWidth="10.77734375" defaultRowHeight="17.399999999999999" x14ac:dyDescent="0.3"/>
  <cols>
    <col min="1" max="1" width="11.33203125" style="8" bestFit="1" customWidth="1"/>
    <col min="2" max="2" width="7.33203125" customWidth="1"/>
    <col min="3" max="3" width="23.109375" customWidth="1"/>
    <col min="4" max="4" width="19.21875" customWidth="1"/>
    <col min="5" max="5" width="11.77734375" customWidth="1"/>
    <col min="6" max="6" width="10.77734375" customWidth="1"/>
    <col min="7" max="7" width="9" style="1" customWidth="1"/>
    <col min="8" max="16384" width="10.77734375" style="3"/>
  </cols>
  <sheetData>
    <row r="1" spans="1:9" ht="75" customHeight="1" x14ac:dyDescent="0.25">
      <c r="A1" s="53"/>
      <c r="B1" s="53"/>
      <c r="C1" s="78" t="s">
        <v>61</v>
      </c>
      <c r="D1" s="78"/>
      <c r="E1" s="78"/>
      <c r="F1" s="78"/>
      <c r="G1" s="78"/>
      <c r="H1" s="78"/>
      <c r="I1" s="78"/>
    </row>
    <row r="2" spans="1:9" ht="55.05" customHeight="1" x14ac:dyDescent="0.25">
      <c r="A2" s="79" t="s">
        <v>42</v>
      </c>
      <c r="B2" s="79"/>
      <c r="C2" s="79"/>
      <c r="D2" s="79"/>
      <c r="E2" s="79"/>
      <c r="F2" s="79"/>
      <c r="G2" s="79"/>
      <c r="H2" s="55"/>
      <c r="I2" s="55"/>
    </row>
    <row r="3" spans="1:9" s="4" customFormat="1" ht="32.25" customHeight="1" x14ac:dyDescent="0.25">
      <c r="A3" s="9" t="s">
        <v>54</v>
      </c>
      <c r="B3" s="11" t="s">
        <v>7</v>
      </c>
      <c r="C3" s="11" t="s">
        <v>0</v>
      </c>
      <c r="D3" s="5" t="s">
        <v>4</v>
      </c>
      <c r="E3" s="11" t="s">
        <v>1</v>
      </c>
      <c r="F3" s="11" t="s">
        <v>2</v>
      </c>
      <c r="G3" s="11" t="s">
        <v>3</v>
      </c>
    </row>
    <row r="4" spans="1:9" ht="42" customHeight="1" x14ac:dyDescent="0.3">
      <c r="A4" s="5"/>
      <c r="B4" s="27">
        <v>18</v>
      </c>
      <c r="C4" s="64" t="s">
        <v>43</v>
      </c>
      <c r="D4" s="30" t="s">
        <v>18</v>
      </c>
      <c r="E4" s="27">
        <v>1640</v>
      </c>
      <c r="F4" s="47">
        <v>1.8287037037037037E-3</v>
      </c>
      <c r="G4" s="6">
        <f>SUM(F4/E4*1000)</f>
        <v>1.1150632339656729E-3</v>
      </c>
      <c r="H4" s="12"/>
    </row>
    <row r="5" spans="1:9" ht="40.049999999999997" customHeight="1" x14ac:dyDescent="0.3">
      <c r="A5" s="5"/>
      <c r="B5" s="27">
        <v>20</v>
      </c>
      <c r="C5" s="64" t="s">
        <v>45</v>
      </c>
      <c r="D5" s="30" t="s">
        <v>17</v>
      </c>
      <c r="E5" s="27">
        <v>1680</v>
      </c>
      <c r="F5" s="47">
        <v>1.9560185185185184E-3</v>
      </c>
      <c r="G5" s="6">
        <f>SUM(F5/E5*1000)</f>
        <v>1.1642967372134038E-3</v>
      </c>
      <c r="H5" s="12"/>
    </row>
    <row r="6" spans="1:9" ht="39" customHeight="1" x14ac:dyDescent="0.3">
      <c r="A6" s="5"/>
      <c r="B6" s="27">
        <v>19</v>
      </c>
      <c r="C6" s="64" t="s">
        <v>44</v>
      </c>
      <c r="D6" s="30" t="s">
        <v>36</v>
      </c>
      <c r="E6" s="27">
        <v>1620</v>
      </c>
      <c r="F6" s="47">
        <v>1.9675925925925928E-3</v>
      </c>
      <c r="G6" s="6">
        <f>SUM(F6/E6*1000)</f>
        <v>1.2145633287608598E-3</v>
      </c>
      <c r="H6" s="12"/>
    </row>
    <row r="7" spans="1:9" ht="37.950000000000003" customHeight="1" x14ac:dyDescent="0.25">
      <c r="A7" s="5"/>
      <c r="B7" s="27">
        <v>21</v>
      </c>
      <c r="C7" s="64" t="s">
        <v>46</v>
      </c>
      <c r="D7" s="30" t="s">
        <v>29</v>
      </c>
      <c r="E7" s="27">
        <v>1700</v>
      </c>
      <c r="F7" s="47">
        <v>2.2916666666666667E-3</v>
      </c>
      <c r="G7" s="6">
        <f>SUM(F7/E7*1000)</f>
        <v>1.3480392156862745E-3</v>
      </c>
    </row>
    <row r="10" spans="1:9" ht="21" x14ac:dyDescent="0.4">
      <c r="C10" s="24" t="s">
        <v>9</v>
      </c>
      <c r="D10" s="69" t="s">
        <v>69</v>
      </c>
    </row>
  </sheetData>
  <autoFilter ref="A3:G3" xr:uid="{00000000-0001-0000-0500-000000000000}">
    <sortState xmlns:xlrd2="http://schemas.microsoft.com/office/spreadsheetml/2017/richdata2" ref="A4:G7">
      <sortCondition ref="F3:F7"/>
    </sortState>
  </autoFilter>
  <sortState xmlns:xlrd2="http://schemas.microsoft.com/office/spreadsheetml/2017/richdata2" ref="A4:G7">
    <sortCondition ref="A4:A7"/>
  </sortState>
  <mergeCells count="2">
    <mergeCell ref="C1:I1"/>
    <mergeCell ref="A2:G2"/>
  </mergeCells>
  <dataValidations count="1"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4:E7" xr:uid="{00000000-0002-0000-0500-000000000000}">
      <formula1>U4</formula1>
    </dataValidation>
  </dataValidation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9"/>
  <sheetViews>
    <sheetView tabSelected="1" view="pageLayout" zoomScale="120" zoomScaleNormal="100" zoomScaleSheetLayoutView="25" zoomScalePageLayoutView="120" workbookViewId="0">
      <selection activeCell="C9" sqref="C9"/>
    </sheetView>
  </sheetViews>
  <sheetFormatPr baseColWidth="10" defaultColWidth="10.77734375" defaultRowHeight="17.399999999999999" x14ac:dyDescent="0.3"/>
  <cols>
    <col min="1" max="1" width="11.33203125" style="8" bestFit="1" customWidth="1"/>
    <col min="2" max="2" width="6.6640625" customWidth="1"/>
    <col min="3" max="3" width="24" customWidth="1"/>
    <col min="4" max="4" width="19.33203125" customWidth="1"/>
    <col min="5" max="5" width="11" customWidth="1"/>
    <col min="6" max="6" width="10.5546875" customWidth="1"/>
    <col min="7" max="7" width="10.33203125" style="1" customWidth="1"/>
    <col min="8" max="16384" width="10.77734375" style="3"/>
  </cols>
  <sheetData>
    <row r="1" spans="1:9" ht="75" customHeight="1" x14ac:dyDescent="0.3">
      <c r="A1" s="7"/>
      <c r="C1" s="78" t="s">
        <v>62</v>
      </c>
      <c r="D1" s="78"/>
      <c r="E1" s="78"/>
      <c r="F1" s="78"/>
      <c r="G1" s="78"/>
      <c r="H1" s="78"/>
      <c r="I1" s="78"/>
    </row>
    <row r="2" spans="1:9" ht="64.05" customHeight="1" x14ac:dyDescent="0.25">
      <c r="A2" s="79" t="s">
        <v>52</v>
      </c>
      <c r="B2" s="79"/>
      <c r="C2" s="79"/>
      <c r="D2" s="79"/>
      <c r="E2" s="79"/>
      <c r="F2" s="79"/>
      <c r="G2" s="80"/>
    </row>
    <row r="3" spans="1:9" s="4" customFormat="1" ht="32.25" customHeight="1" x14ac:dyDescent="0.25">
      <c r="A3" s="11" t="s">
        <v>54</v>
      </c>
      <c r="B3" s="11" t="s">
        <v>7</v>
      </c>
      <c r="C3" s="11" t="s">
        <v>0</v>
      </c>
      <c r="D3" s="5" t="s">
        <v>4</v>
      </c>
      <c r="E3" s="11" t="s">
        <v>1</v>
      </c>
      <c r="F3" s="11" t="s">
        <v>2</v>
      </c>
      <c r="G3" s="11" t="s">
        <v>3</v>
      </c>
    </row>
    <row r="4" spans="1:9" s="4" customFormat="1" ht="32.25" customHeight="1" x14ac:dyDescent="0.25">
      <c r="A4" s="11"/>
      <c r="B4" s="11">
        <v>23</v>
      </c>
      <c r="C4" s="66" t="s">
        <v>48</v>
      </c>
      <c r="D4" s="30" t="s">
        <v>17</v>
      </c>
      <c r="E4" s="11">
        <v>1660</v>
      </c>
      <c r="F4" s="47">
        <v>1.8287037037037037E-3</v>
      </c>
      <c r="G4" s="6">
        <f>SUM(F4/E4*1000)</f>
        <v>1.1016287371709058E-3</v>
      </c>
    </row>
    <row r="5" spans="1:9" s="4" customFormat="1" ht="32.25" customHeight="1" x14ac:dyDescent="0.25">
      <c r="A5" s="14"/>
      <c r="B5" s="27">
        <v>24</v>
      </c>
      <c r="C5" s="66" t="s">
        <v>49</v>
      </c>
      <c r="D5" s="64" t="s">
        <v>50</v>
      </c>
      <c r="E5" s="27">
        <v>1660</v>
      </c>
      <c r="F5" s="47">
        <v>1.9675925925925928E-3</v>
      </c>
      <c r="G5" s="6">
        <f>SUM(F5/E5*1000)</f>
        <v>1.1852967425256583E-3</v>
      </c>
    </row>
    <row r="6" spans="1:9" ht="33" customHeight="1" x14ac:dyDescent="0.3">
      <c r="A6" s="11"/>
      <c r="B6" s="11">
        <v>22</v>
      </c>
      <c r="C6" s="66" t="s">
        <v>47</v>
      </c>
      <c r="D6" s="30" t="s">
        <v>51</v>
      </c>
      <c r="E6" s="11">
        <v>1620</v>
      </c>
      <c r="F6" s="47">
        <v>2.0486111111111113E-3</v>
      </c>
      <c r="G6" s="6">
        <f>SUM(F6/E6*1000)</f>
        <v>1.2645747599451303E-3</v>
      </c>
      <c r="H6" s="12"/>
    </row>
    <row r="9" spans="1:9" ht="21" x14ac:dyDescent="0.4">
      <c r="C9" s="24" t="s">
        <v>9</v>
      </c>
      <c r="D9" s="63" t="s">
        <v>66</v>
      </c>
    </row>
  </sheetData>
  <autoFilter ref="A3:G3" xr:uid="{00000000-0001-0000-0600-000000000000}">
    <sortState xmlns:xlrd2="http://schemas.microsoft.com/office/spreadsheetml/2017/richdata2" ref="A4:G6">
      <sortCondition ref="F3:F6"/>
    </sortState>
  </autoFilter>
  <sortState xmlns:xlrd2="http://schemas.microsoft.com/office/spreadsheetml/2017/richdata2" ref="A6:G6">
    <sortCondition ref="A6"/>
  </sortState>
  <mergeCells count="2">
    <mergeCell ref="C1:I1"/>
    <mergeCell ref="A2:G2"/>
  </mergeCells>
  <dataValidations count="1">
    <dataValidation type="custom" errorStyle="warning" allowBlank="1" showInputMessage="1" showErrorMessage="1" errorTitle="Distanse" error="Dette feltet fylles automatisk ut._x000a_For å fylle ut manuelt svar ja._x000a_For å gå videre uten å endre svar avbryt." promptTitle="Distanse" prompt="Dette feltet fylles automatisk ut._x000a_Dersom hester blir strøket skrives strøket i feltet._x000a_Dersom hester blir diskett for gallopp skrives gallopp i feltet." sqref="E6" xr:uid="{00000000-0002-0000-0600-000000000000}">
      <formula1>U6</formula1>
    </dataValidation>
  </dataValidations>
  <pageMargins left="0.25" right="0.17" top="0.48" bottom="0.2" header="0.31" footer="0.28000000000000003"/>
  <pageSetup paperSize="9" orientation="landscape" copies="2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F7DAE3E397534E95017E15E399544D" ma:contentTypeVersion="12" ma:contentTypeDescription="Create a new document." ma:contentTypeScope="" ma:versionID="56442142e4233b48349bd30b4cd833d0">
  <xsd:schema xmlns:xsd="http://www.w3.org/2001/XMLSchema" xmlns:xs="http://www.w3.org/2001/XMLSchema" xmlns:p="http://schemas.microsoft.com/office/2006/metadata/properties" xmlns:ns3="258627cd-8c6a-4319-addf-00e91394d33d" xmlns:ns4="9db01cb3-7d9f-4036-954f-b9bc847ecb01" targetNamespace="http://schemas.microsoft.com/office/2006/metadata/properties" ma:root="true" ma:fieldsID="901e669af676bf802795d15abf1154fb" ns3:_="" ns4:_="">
    <xsd:import namespace="258627cd-8c6a-4319-addf-00e91394d33d"/>
    <xsd:import namespace="9db01cb3-7d9f-4036-954f-b9bc847ecb0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8627cd-8c6a-4319-addf-00e91394d3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b01cb3-7d9f-4036-954f-b9bc847ecb0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22577C-A71E-467D-BD79-FF44F3B78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8627cd-8c6a-4319-addf-00e91394d33d"/>
    <ds:schemaRef ds:uri="9db01cb3-7d9f-4036-954f-b9bc847ecb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969265-25F6-432D-9A5A-D041CF7E2C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3DB2A4-5FA8-4222-B93C-7A6687E752F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8</vt:i4>
      </vt:variant>
      <vt:variant>
        <vt:lpstr>Navngitte områder</vt:lpstr>
      </vt:variant>
      <vt:variant>
        <vt:i4>8</vt:i4>
      </vt:variant>
    </vt:vector>
  </HeadingPairs>
  <TitlesOfParts>
    <vt:vector size="16" baseType="lpstr">
      <vt:lpstr>LØP1 PONNI</vt:lpstr>
      <vt:lpstr>Løp 2</vt:lpstr>
      <vt:lpstr>Løp 3</vt:lpstr>
      <vt:lpstr>Løp 4</vt:lpstr>
      <vt:lpstr>Løp 5</vt:lpstr>
      <vt:lpstr>Løp 6</vt:lpstr>
      <vt:lpstr>Løp 7</vt:lpstr>
      <vt:lpstr>Løp 8</vt:lpstr>
      <vt:lpstr>'Løp 2'!Utskriftsområde</vt:lpstr>
      <vt:lpstr>'Løp 3'!Utskriftsområde</vt:lpstr>
      <vt:lpstr>'Løp 4'!Utskriftsområde</vt:lpstr>
      <vt:lpstr>'Løp 5'!Utskriftsområde</vt:lpstr>
      <vt:lpstr>'Løp 6'!Utskriftsområde</vt:lpstr>
      <vt:lpstr>'Løp 7'!Utskriftsområde</vt:lpstr>
      <vt:lpstr>'Løp 8'!Utskriftsområde</vt:lpstr>
      <vt:lpstr>'LØP1 PONNI'!Utskriftsområde</vt:lpstr>
    </vt:vector>
  </TitlesOfParts>
  <Company>NR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DNT-NordTrøndelag</dc:creator>
  <cp:lastModifiedBy>DNT Midtnorge</cp:lastModifiedBy>
  <cp:lastPrinted>2021-08-07T15:19:26Z</cp:lastPrinted>
  <dcterms:created xsi:type="dcterms:W3CDTF">2003-02-19T13:41:11Z</dcterms:created>
  <dcterms:modified xsi:type="dcterms:W3CDTF">2021-08-17T09:49:49Z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0x010100D3F7DAE3E397534E95017E15E399544D</vt:lpwstr>
  </property>
</Properties>
</file>