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er\Lokalkjøringer 2018\"/>
    </mc:Choice>
  </mc:AlternateContent>
  <bookViews>
    <workbookView xWindow="0" yWindow="0" windowWidth="23040" windowHeight="10488" activeTab="3" xr2:uid="{00000000-000D-0000-FFFF-FFFF00000000}"/>
  </bookViews>
  <sheets>
    <sheet name="Funksjonærer" sheetId="2" r:id="rId1"/>
    <sheet name="Løp 20" sheetId="1" r:id="rId2"/>
    <sheet name="Løp 21" sheetId="4" r:id="rId3"/>
    <sheet name="Løp 1" sheetId="5" r:id="rId4"/>
    <sheet name="Løp 2" sheetId="6" r:id="rId5"/>
    <sheet name="Ponniløp" sheetId="7" r:id="rId6"/>
    <sheet name="Løp 3" sheetId="8" r:id="rId7"/>
    <sheet name="Løp 4" sheetId="9" r:id="rId8"/>
    <sheet name="Ark3" sheetId="3" r:id="rId9"/>
  </sheets>
  <calcPr calcId="171027"/>
</workbook>
</file>

<file path=xl/calcChain.xml><?xml version="1.0" encoding="utf-8"?>
<calcChain xmlns="http://schemas.openxmlformats.org/spreadsheetml/2006/main">
  <c r="F14" i="9" l="1"/>
  <c r="F13" i="9"/>
  <c r="F12" i="9"/>
  <c r="F11" i="9"/>
  <c r="F10" i="9"/>
  <c r="F13" i="8"/>
  <c r="F12" i="8"/>
  <c r="F11" i="8"/>
  <c r="F10" i="8"/>
  <c r="F16" i="7"/>
  <c r="F15" i="7"/>
  <c r="F14" i="7"/>
  <c r="F13" i="7"/>
  <c r="F12" i="7"/>
  <c r="F11" i="7"/>
  <c r="F10" i="7"/>
  <c r="F17" i="7"/>
  <c r="F14" i="6"/>
  <c r="F13" i="6"/>
  <c r="F12" i="6"/>
  <c r="F11" i="6"/>
  <c r="F10" i="6"/>
  <c r="F11" i="5"/>
  <c r="F12" i="5"/>
  <c r="F13" i="5"/>
  <c r="F10" i="5"/>
  <c r="F10" i="4"/>
  <c r="F10" i="1"/>
</calcChain>
</file>

<file path=xl/sharedStrings.xml><?xml version="1.0" encoding="utf-8"?>
<sst xmlns="http://schemas.openxmlformats.org/spreadsheetml/2006/main" count="217" uniqueCount="113">
  <si>
    <t>RESULTATLISTE</t>
  </si>
  <si>
    <t>Fosen Travklubbs premiekjøring</t>
  </si>
  <si>
    <t>Lørdag 25 august 2018</t>
  </si>
  <si>
    <t>Løp 20 Mønstringsløp</t>
  </si>
  <si>
    <t>Res</t>
  </si>
  <si>
    <t>Hest nr</t>
  </si>
  <si>
    <t>Dist.</t>
  </si>
  <si>
    <t>Eier</t>
  </si>
  <si>
    <t>Kusk</t>
  </si>
  <si>
    <t>Anv. tid</t>
  </si>
  <si>
    <t>Km. tid</t>
  </si>
  <si>
    <t>Vebjørn Ness</t>
  </si>
  <si>
    <t>Navn</t>
  </si>
  <si>
    <t>Frances Lifestar</t>
  </si>
  <si>
    <t>Løp 21 Prøveløp</t>
  </si>
  <si>
    <t>Nordby Eir</t>
  </si>
  <si>
    <t>Veronika Bugge</t>
  </si>
  <si>
    <t>Løp 1 Tidsløp Kaldblodsheter 1700m. Stengt ved 1.33,0</t>
  </si>
  <si>
    <t>Mayamin</t>
  </si>
  <si>
    <t>Gutvotten</t>
  </si>
  <si>
    <t>Ulsrud Tim</t>
  </si>
  <si>
    <t>Rappsjura</t>
  </si>
  <si>
    <t>g</t>
  </si>
  <si>
    <t>Anita Strand</t>
  </si>
  <si>
    <t>Stall Rang Volt</t>
  </si>
  <si>
    <t>Ole E. Snåsøy-Ingeborg Hopstad</t>
  </si>
  <si>
    <t>Roar Walsøe</t>
  </si>
  <si>
    <t>Hilde P. Vik</t>
  </si>
  <si>
    <t>Ragnar Fremstad</t>
  </si>
  <si>
    <t>Lalitas Coctail</t>
  </si>
  <si>
    <t>Aqua Winner</t>
  </si>
  <si>
    <t>Muddyman</t>
  </si>
  <si>
    <t>Clara Rags</t>
  </si>
  <si>
    <t>Frances Roxana</t>
  </si>
  <si>
    <t>John Einar Theodorsen</t>
  </si>
  <si>
    <t>Ola Rokseth</t>
  </si>
  <si>
    <t>Gunnhild Groven</t>
  </si>
  <si>
    <t>Jon Anders Kvaale-Marit Kvaale</t>
  </si>
  <si>
    <t>Jostein Ness</t>
  </si>
  <si>
    <t>Jomar Grande Rabban</t>
  </si>
  <si>
    <t>Wisløff Petter</t>
  </si>
  <si>
    <t>Grytas Leopold</t>
  </si>
  <si>
    <t>Storm</t>
  </si>
  <si>
    <t>Skorpan CC</t>
  </si>
  <si>
    <t>L.A. Wildflower</t>
  </si>
  <si>
    <t>Emmeros Fillippe</t>
  </si>
  <si>
    <t>Emmeros Amulett</t>
  </si>
  <si>
    <t>Max</t>
  </si>
  <si>
    <t>Baroness</t>
  </si>
  <si>
    <t>Petite Kaspara</t>
  </si>
  <si>
    <t>DG</t>
  </si>
  <si>
    <t>STR</t>
  </si>
  <si>
    <t>Hanna Sofie P. Stranden</t>
  </si>
  <si>
    <t>Thea P. Stranden</t>
  </si>
  <si>
    <t>Silja Buhagen</t>
  </si>
  <si>
    <t>Siril Riseth</t>
  </si>
  <si>
    <t>Tom Tessem</t>
  </si>
  <si>
    <t>Mats Schei</t>
  </si>
  <si>
    <t>Tuva M. Groven</t>
  </si>
  <si>
    <t>Ingrid Mogstad</t>
  </si>
  <si>
    <t>Trude Okkenhaug</t>
  </si>
  <si>
    <t>Eda Klefstad</t>
  </si>
  <si>
    <t>Adrian S. Fenstad</t>
  </si>
  <si>
    <t>Ola Magnus Riseth</t>
  </si>
  <si>
    <t>Juliana Gangstad</t>
  </si>
  <si>
    <t>Røyns Kasper</t>
  </si>
  <si>
    <t>Hammer Stjernar</t>
  </si>
  <si>
    <t>Theodor</t>
  </si>
  <si>
    <t>Alsaker Viking</t>
  </si>
  <si>
    <t>Mai Viktor</t>
  </si>
  <si>
    <t>Silje D. Theodorsen</t>
  </si>
  <si>
    <t>Bjørn Håvard Rønningen</t>
  </si>
  <si>
    <t>Stall Sagøy-Stensaas</t>
  </si>
  <si>
    <t>Folsom Force</t>
  </si>
  <si>
    <t>Racing Commissioner</t>
  </si>
  <si>
    <t>Diana Dixi</t>
  </si>
  <si>
    <t>Blue Shining Light</t>
  </si>
  <si>
    <t>Calvin Classic</t>
  </si>
  <si>
    <t>Løp 4 Varmblods 2100m</t>
  </si>
  <si>
    <t>Løp 3 Kaldblodsheter 2100m</t>
  </si>
  <si>
    <t>Ponniløp</t>
  </si>
  <si>
    <t>Løp 2 Varmblods høyest 60.000,-</t>
  </si>
  <si>
    <t>Løpsleder:</t>
  </si>
  <si>
    <t>Sekretær:</t>
  </si>
  <si>
    <t>Måldommer:</t>
  </si>
  <si>
    <t>Dommere:</t>
  </si>
  <si>
    <t>Hovedstarter:</t>
  </si>
  <si>
    <t>Startere:</t>
  </si>
  <si>
    <t>Plassjef:</t>
  </si>
  <si>
    <t>Tidtaker:</t>
  </si>
  <si>
    <t>Stevneveterinær:</t>
  </si>
  <si>
    <t>Vekta:</t>
  </si>
  <si>
    <t>Fotograf:</t>
  </si>
  <si>
    <t>Stafett:</t>
  </si>
  <si>
    <t>Aina H. Westberg</t>
  </si>
  <si>
    <t>Wenche H. Westberg</t>
  </si>
  <si>
    <t>Ragnar Eide</t>
  </si>
  <si>
    <t>Morten K. Valstad (dommerformann), Trond Opphaug, Arne Jakobsen</t>
  </si>
  <si>
    <t>Bjørn Halvorsen</t>
  </si>
  <si>
    <t>Jan Ola Riseth</t>
  </si>
  <si>
    <t>Knut Botngård</t>
  </si>
  <si>
    <t>Trine Standahl</t>
  </si>
  <si>
    <t>Ingeborg Hopstad</t>
  </si>
  <si>
    <t>Trude Buhagen</t>
  </si>
  <si>
    <t>Steinar Støkkan</t>
  </si>
  <si>
    <t>Banemannskap:</t>
  </si>
  <si>
    <t>Olav G. Skogen</t>
  </si>
  <si>
    <t>Ponniansvarlig</t>
  </si>
  <si>
    <t>Linn B. Schei</t>
  </si>
  <si>
    <t>John Mogstad, Olav G. Skogen, Monica Tessem</t>
  </si>
  <si>
    <t>Funksjonærer Bjugn Travarena 25.08.18</t>
  </si>
  <si>
    <t>Stall Rosa Champagne</t>
  </si>
  <si>
    <t>Monika Fremstad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</si>
</sst>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47" fontId="5" fillId="0" borderId="0" xfId="0" applyNumberFormat="1" applyFont="1"/>
    <xf numFmtId="0" fontId="7" fillId="0" borderId="0" xfId="0" applyFont="1"/>
    <xf numFmtId="0" fontId="8" fillId="0" borderId="0" xfId="0" applyFont="1"/>
    <xf numFmtId="47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workbookViewId="0">
      <selection activeCell="A2" sqref="A2"/>
    </sheetView>
  </sheetViews>
  <sheetFormatPr baseColWidth="10" defaultRowHeight="14.4" x14ac:dyDescent="0.3"/>
  <cols>
    <col min="1" max="1" width="18.6640625" customWidth="1"/>
  </cols>
  <sheetData>
    <row r="1" spans="1:5" ht="21" x14ac:dyDescent="0.4">
      <c r="A1" s="9" t="s">
        <v>110</v>
      </c>
      <c r="B1" s="5"/>
      <c r="C1" s="5"/>
      <c r="D1" s="5"/>
      <c r="E1" s="5"/>
    </row>
    <row r="2" spans="1:5" ht="15.6" x14ac:dyDescent="0.3">
      <c r="A2" s="5"/>
      <c r="B2" s="5"/>
      <c r="C2" s="5"/>
      <c r="D2" s="5"/>
      <c r="E2" s="5"/>
    </row>
    <row r="3" spans="1:5" ht="15.6" x14ac:dyDescent="0.3">
      <c r="A3" s="5" t="s">
        <v>82</v>
      </c>
      <c r="B3" s="5" t="s">
        <v>94</v>
      </c>
      <c r="C3" s="5"/>
      <c r="D3" s="5"/>
      <c r="E3" s="5"/>
    </row>
    <row r="4" spans="1:5" ht="15.6" x14ac:dyDescent="0.3">
      <c r="A4" s="5" t="s">
        <v>83</v>
      </c>
      <c r="B4" s="5" t="s">
        <v>95</v>
      </c>
      <c r="C4" s="5"/>
      <c r="D4" s="5"/>
      <c r="E4" s="5"/>
    </row>
    <row r="5" spans="1:5" ht="15.6" x14ac:dyDescent="0.3">
      <c r="A5" s="5" t="s">
        <v>84</v>
      </c>
      <c r="B5" s="5" t="s">
        <v>96</v>
      </c>
      <c r="C5" s="5"/>
      <c r="D5" s="5"/>
      <c r="E5" s="5"/>
    </row>
    <row r="6" spans="1:5" ht="15.6" x14ac:dyDescent="0.3">
      <c r="A6" s="5" t="s">
        <v>85</v>
      </c>
      <c r="B6" s="5" t="s">
        <v>97</v>
      </c>
      <c r="C6" s="5"/>
      <c r="D6" s="5"/>
      <c r="E6" s="5"/>
    </row>
    <row r="7" spans="1:5" ht="15.6" x14ac:dyDescent="0.3">
      <c r="A7" s="5" t="s">
        <v>89</v>
      </c>
      <c r="B7" s="5" t="s">
        <v>98</v>
      </c>
      <c r="C7" s="5"/>
      <c r="D7" s="5"/>
      <c r="E7" s="5"/>
    </row>
    <row r="8" spans="1:5" ht="15.6" x14ac:dyDescent="0.3">
      <c r="A8" s="5" t="s">
        <v>105</v>
      </c>
      <c r="B8" s="5" t="s">
        <v>106</v>
      </c>
      <c r="C8" s="5"/>
      <c r="D8" s="5"/>
      <c r="E8" s="5"/>
    </row>
    <row r="9" spans="1:5" ht="15.6" x14ac:dyDescent="0.3">
      <c r="A9" s="5" t="s">
        <v>88</v>
      </c>
      <c r="B9" s="5" t="s">
        <v>99</v>
      </c>
      <c r="C9" s="5"/>
      <c r="D9" s="5"/>
      <c r="E9" s="5"/>
    </row>
    <row r="10" spans="1:5" ht="15.6" x14ac:dyDescent="0.3">
      <c r="A10" s="5" t="s">
        <v>86</v>
      </c>
      <c r="B10" s="5" t="s">
        <v>100</v>
      </c>
      <c r="C10" s="5"/>
      <c r="D10" s="5"/>
      <c r="E10" s="5"/>
    </row>
    <row r="11" spans="1:5" ht="15.6" x14ac:dyDescent="0.3">
      <c r="A11" s="5" t="s">
        <v>87</v>
      </c>
      <c r="B11" s="5" t="s">
        <v>109</v>
      </c>
      <c r="C11" s="5"/>
      <c r="D11" s="5"/>
      <c r="E11" s="5"/>
    </row>
    <row r="12" spans="1:5" ht="15.6" x14ac:dyDescent="0.3">
      <c r="A12" s="5" t="s">
        <v>107</v>
      </c>
      <c r="B12" s="5" t="s">
        <v>108</v>
      </c>
      <c r="C12" s="5"/>
      <c r="D12" s="5"/>
      <c r="E12" s="5"/>
    </row>
    <row r="13" spans="1:5" ht="15.6" x14ac:dyDescent="0.3">
      <c r="A13" s="5" t="s">
        <v>90</v>
      </c>
      <c r="B13" s="5" t="s">
        <v>101</v>
      </c>
      <c r="C13" s="5"/>
      <c r="D13" s="5"/>
      <c r="E13" s="5"/>
    </row>
    <row r="14" spans="1:5" ht="15.6" x14ac:dyDescent="0.3">
      <c r="A14" s="5" t="s">
        <v>91</v>
      </c>
      <c r="B14" s="5" t="s">
        <v>102</v>
      </c>
      <c r="C14" s="5"/>
      <c r="D14" s="5"/>
      <c r="E14" s="5"/>
    </row>
    <row r="15" spans="1:5" ht="15.6" x14ac:dyDescent="0.3">
      <c r="A15" s="5" t="s">
        <v>92</v>
      </c>
      <c r="B15" s="5" t="s">
        <v>103</v>
      </c>
      <c r="C15" s="5"/>
      <c r="D15" s="5"/>
      <c r="E15" s="5"/>
    </row>
    <row r="16" spans="1:5" ht="15.6" x14ac:dyDescent="0.3">
      <c r="A16" s="5" t="s">
        <v>93</v>
      </c>
      <c r="B16" s="5" t="s">
        <v>104</v>
      </c>
      <c r="C16" s="5"/>
      <c r="D16" s="5"/>
      <c r="E16" s="5"/>
    </row>
    <row r="17" spans="1:5" ht="15.6" x14ac:dyDescent="0.3">
      <c r="A17" s="5"/>
      <c r="B17" s="5"/>
      <c r="C17" s="5"/>
      <c r="D17" s="5"/>
      <c r="E17" s="5"/>
    </row>
    <row r="18" spans="1:5" ht="15.6" x14ac:dyDescent="0.3">
      <c r="A18" s="5"/>
      <c r="B18" s="5"/>
      <c r="C18" s="5"/>
      <c r="D18" s="5"/>
      <c r="E18" s="5"/>
    </row>
    <row r="19" spans="1:5" ht="15.6" x14ac:dyDescent="0.3">
      <c r="A19" s="5"/>
      <c r="B19" s="5"/>
      <c r="C19" s="5"/>
      <c r="D19" s="5"/>
      <c r="E19" s="5"/>
    </row>
    <row r="20" spans="1:5" ht="15.6" x14ac:dyDescent="0.3">
      <c r="A20" s="5"/>
      <c r="B20" s="5"/>
      <c r="C20" s="5"/>
      <c r="D20" s="5"/>
      <c r="E20" s="5"/>
    </row>
    <row r="21" spans="1:5" ht="15.6" x14ac:dyDescent="0.3">
      <c r="A21" s="5"/>
      <c r="B21" s="5"/>
      <c r="C21" s="5"/>
      <c r="D21" s="5"/>
      <c r="E21" s="5"/>
    </row>
    <row r="22" spans="1:5" ht="15.6" x14ac:dyDescent="0.3">
      <c r="A22" s="5"/>
      <c r="B22" s="5"/>
      <c r="C22" s="5"/>
      <c r="D22" s="5"/>
      <c r="E22" s="5"/>
    </row>
    <row r="23" spans="1:5" ht="15.6" x14ac:dyDescent="0.3">
      <c r="A23" s="5"/>
      <c r="B23" s="5"/>
      <c r="C23" s="5"/>
      <c r="D23" s="5"/>
      <c r="E23" s="5"/>
    </row>
    <row r="24" spans="1:5" ht="15.6" x14ac:dyDescent="0.3">
      <c r="A24" s="5"/>
      <c r="B24" s="5"/>
      <c r="C24" s="5"/>
      <c r="D24" s="5"/>
      <c r="E24" s="5"/>
    </row>
    <row r="25" spans="1:5" ht="15.6" x14ac:dyDescent="0.3">
      <c r="A25" s="5"/>
      <c r="B25" s="5"/>
      <c r="C25" s="5"/>
      <c r="D25" s="5"/>
      <c r="E25" s="5"/>
    </row>
    <row r="26" spans="1:5" ht="15.6" x14ac:dyDescent="0.3">
      <c r="A26" s="5"/>
      <c r="B26" s="5"/>
      <c r="C26" s="5"/>
      <c r="D26" s="5"/>
      <c r="E26" s="5"/>
    </row>
    <row r="27" spans="1:5" ht="15.6" x14ac:dyDescent="0.3">
      <c r="A27" s="5"/>
      <c r="B27" s="5"/>
      <c r="C27" s="5"/>
      <c r="D27" s="5"/>
      <c r="E27" s="5"/>
    </row>
    <row r="28" spans="1:5" ht="15.6" x14ac:dyDescent="0.3">
      <c r="A28" s="5"/>
      <c r="B28" s="5"/>
      <c r="C28" s="5"/>
      <c r="D28" s="5"/>
      <c r="E28" s="5"/>
    </row>
    <row r="29" spans="1:5" ht="15.6" x14ac:dyDescent="0.3">
      <c r="A29" s="5"/>
      <c r="B29" s="5"/>
      <c r="C29" s="5"/>
      <c r="D29" s="5"/>
      <c r="E29" s="5"/>
    </row>
    <row r="30" spans="1:5" ht="15.6" x14ac:dyDescent="0.3">
      <c r="A30" s="5"/>
      <c r="B30" s="5"/>
      <c r="C30" s="5"/>
      <c r="D30" s="5"/>
      <c r="E30" s="5"/>
    </row>
    <row r="31" spans="1:5" ht="15.6" x14ac:dyDescent="0.3">
      <c r="A31" s="5"/>
      <c r="B31" s="5"/>
      <c r="C31" s="5"/>
      <c r="D31" s="5"/>
      <c r="E31" s="5"/>
    </row>
    <row r="32" spans="1:5" ht="15.6" x14ac:dyDescent="0.3">
      <c r="A32" s="5"/>
      <c r="B32" s="5"/>
      <c r="C32" s="5"/>
      <c r="D32" s="5"/>
      <c r="E32" s="5"/>
    </row>
    <row r="33" spans="1:5" ht="15.6" x14ac:dyDescent="0.3">
      <c r="A33" s="5"/>
      <c r="B33" s="5"/>
      <c r="C33" s="5"/>
      <c r="D33" s="5"/>
      <c r="E33" s="5"/>
    </row>
    <row r="34" spans="1:5" ht="15.6" x14ac:dyDescent="0.3">
      <c r="A34" s="5"/>
      <c r="B34" s="5"/>
      <c r="C34" s="5"/>
      <c r="D34" s="5"/>
      <c r="E34" s="5"/>
    </row>
    <row r="35" spans="1:5" ht="15.6" x14ac:dyDescent="0.3">
      <c r="A35" s="5"/>
      <c r="B35" s="5"/>
      <c r="C35" s="5"/>
      <c r="D35" s="5"/>
      <c r="E35" s="5"/>
    </row>
    <row r="36" spans="1:5" ht="15.6" x14ac:dyDescent="0.3">
      <c r="A36" s="5"/>
      <c r="B36" s="5"/>
      <c r="C36" s="5"/>
      <c r="D36" s="5"/>
      <c r="E36" s="5"/>
    </row>
    <row r="37" spans="1:5" ht="15.6" x14ac:dyDescent="0.3">
      <c r="A37" s="5"/>
      <c r="B37" s="5"/>
      <c r="C37" s="5"/>
      <c r="D37" s="5"/>
      <c r="E37" s="5"/>
    </row>
    <row r="38" spans="1:5" ht="15.6" x14ac:dyDescent="0.3">
      <c r="A38" s="5"/>
      <c r="B38" s="5"/>
      <c r="C38" s="5"/>
      <c r="D38" s="5"/>
      <c r="E38" s="5"/>
    </row>
    <row r="39" spans="1:5" ht="15.6" x14ac:dyDescent="0.3">
      <c r="A39" s="5"/>
      <c r="B39" s="5"/>
      <c r="C39" s="5"/>
      <c r="D39" s="5"/>
      <c r="E39" s="5"/>
    </row>
    <row r="40" spans="1:5" ht="15.6" x14ac:dyDescent="0.3">
      <c r="A40" s="5"/>
      <c r="B40" s="5"/>
      <c r="C40" s="5"/>
      <c r="D40" s="5"/>
      <c r="E40" s="5"/>
    </row>
    <row r="41" spans="1:5" ht="15.6" x14ac:dyDescent="0.3">
      <c r="A41" s="5"/>
      <c r="B41" s="5"/>
      <c r="C41" s="5"/>
      <c r="D41" s="5"/>
      <c r="E41" s="5"/>
    </row>
    <row r="42" spans="1:5" ht="15.6" x14ac:dyDescent="0.3">
      <c r="A42" s="5"/>
      <c r="B42" s="5"/>
      <c r="C42" s="5"/>
      <c r="D42" s="5"/>
      <c r="E42" s="5"/>
    </row>
    <row r="43" spans="1:5" ht="15.6" x14ac:dyDescent="0.3">
      <c r="A43" s="5"/>
      <c r="B43" s="5"/>
      <c r="C43" s="5"/>
      <c r="D43" s="5"/>
      <c r="E43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2"/>
  <sheetViews>
    <sheetView workbookViewId="0">
      <selection activeCell="I12" sqref="I12"/>
    </sheetView>
  </sheetViews>
  <sheetFormatPr baseColWidth="10" defaultRowHeight="14.4" x14ac:dyDescent="0.3"/>
  <cols>
    <col min="1" max="1" width="6.44140625" customWidth="1"/>
    <col min="2" max="2" width="8.44140625" customWidth="1"/>
    <col min="3" max="3" width="20.33203125" customWidth="1"/>
    <col min="4" max="4" width="7.5546875" customWidth="1"/>
    <col min="5" max="5" width="9.88671875" customWidth="1"/>
    <col min="6" max="6" width="9.6640625" customWidth="1"/>
    <col min="7" max="7" width="4.6640625" customWidth="1"/>
    <col min="8" max="8" width="23.5546875" customWidth="1"/>
    <col min="9" max="9" width="21.6640625" customWidth="1"/>
  </cols>
  <sheetData>
    <row r="3" spans="1:10" ht="33" x14ac:dyDescent="0.6">
      <c r="A3" s="2"/>
      <c r="B3" s="3" t="s">
        <v>0</v>
      </c>
      <c r="C3" s="4"/>
      <c r="D3" s="4"/>
      <c r="E3" s="4"/>
      <c r="F3" s="4"/>
      <c r="G3" s="4"/>
      <c r="H3" s="4"/>
      <c r="I3" s="4"/>
    </row>
    <row r="4" spans="1:10" ht="17.399999999999999" x14ac:dyDescent="0.3">
      <c r="A4" s="2"/>
      <c r="B4" s="4"/>
      <c r="C4" s="4"/>
      <c r="D4" s="4"/>
      <c r="E4" s="4"/>
      <c r="F4" s="4"/>
      <c r="G4" s="4"/>
      <c r="H4" s="4"/>
      <c r="I4" s="4"/>
    </row>
    <row r="5" spans="1:10" ht="21" x14ac:dyDescent="0.4">
      <c r="A5" s="2"/>
      <c r="B5" s="9" t="s">
        <v>1</v>
      </c>
      <c r="C5" s="9"/>
      <c r="D5" s="9"/>
      <c r="E5" s="9"/>
      <c r="F5" s="9"/>
      <c r="G5" s="9"/>
      <c r="H5" s="9" t="s">
        <v>2</v>
      </c>
      <c r="I5" s="9"/>
      <c r="J5" s="10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</row>
    <row r="7" spans="1:10" ht="15.6" x14ac:dyDescent="0.3">
      <c r="A7" s="5"/>
      <c r="B7" s="6" t="s">
        <v>3</v>
      </c>
      <c r="C7" s="5"/>
      <c r="D7" s="5"/>
      <c r="E7" s="5"/>
      <c r="F7" s="5"/>
      <c r="G7" s="5"/>
      <c r="H7" s="5"/>
      <c r="I7" s="5"/>
    </row>
    <row r="8" spans="1:10" ht="15.6" x14ac:dyDescent="0.3">
      <c r="A8" s="5"/>
      <c r="B8" s="5"/>
      <c r="C8" s="5"/>
      <c r="D8" s="5"/>
      <c r="E8" s="5"/>
      <c r="F8" s="5"/>
      <c r="G8" s="5"/>
      <c r="H8" s="5"/>
      <c r="I8" s="5"/>
    </row>
    <row r="9" spans="1:10" ht="15.6" x14ac:dyDescent="0.3">
      <c r="A9" s="7" t="s">
        <v>4</v>
      </c>
      <c r="B9" s="7" t="s">
        <v>5</v>
      </c>
      <c r="C9" s="7" t="s">
        <v>12</v>
      </c>
      <c r="D9" s="7" t="s">
        <v>6</v>
      </c>
      <c r="E9" s="7" t="s">
        <v>9</v>
      </c>
      <c r="F9" s="7" t="s">
        <v>10</v>
      </c>
      <c r="G9" s="7"/>
      <c r="H9" s="7" t="s">
        <v>7</v>
      </c>
      <c r="I9" s="7" t="s">
        <v>8</v>
      </c>
    </row>
    <row r="10" spans="1:10" ht="15.6" x14ac:dyDescent="0.3">
      <c r="A10" s="5"/>
      <c r="B10" s="5">
        <v>1</v>
      </c>
      <c r="C10" s="5" t="s">
        <v>13</v>
      </c>
      <c r="D10" s="5">
        <v>1700</v>
      </c>
      <c r="E10" s="8">
        <v>1.8287037037037037E-3</v>
      </c>
      <c r="F10" s="8">
        <f>(E10*1000)/D10</f>
        <v>1.0757080610021787E-3</v>
      </c>
      <c r="G10" s="8"/>
      <c r="H10" s="5" t="s">
        <v>11</v>
      </c>
      <c r="I10" s="5" t="s">
        <v>16</v>
      </c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2"/>
  <sheetViews>
    <sheetView workbookViewId="0">
      <selection activeCell="I16" sqref="I16"/>
    </sheetView>
  </sheetViews>
  <sheetFormatPr baseColWidth="10" defaultRowHeight="14.4" x14ac:dyDescent="0.3"/>
  <cols>
    <col min="1" max="1" width="6.44140625" customWidth="1"/>
    <col min="2" max="2" width="8.44140625" customWidth="1"/>
    <col min="3" max="3" width="20.33203125" customWidth="1"/>
    <col min="4" max="4" width="7.5546875" customWidth="1"/>
    <col min="5" max="5" width="9.88671875" customWidth="1"/>
    <col min="6" max="6" width="9.6640625" customWidth="1"/>
    <col min="7" max="7" width="4.6640625" customWidth="1"/>
    <col min="8" max="8" width="21" customWidth="1"/>
    <col min="9" max="9" width="25.109375" customWidth="1"/>
  </cols>
  <sheetData>
    <row r="3" spans="1:10" ht="33" x14ac:dyDescent="0.6">
      <c r="A3" s="2"/>
      <c r="B3" s="3" t="s">
        <v>0</v>
      </c>
      <c r="C3" s="4"/>
      <c r="D3" s="4"/>
      <c r="E3" s="4"/>
      <c r="F3" s="4"/>
      <c r="G3" s="4"/>
      <c r="H3" s="4"/>
      <c r="I3" s="4"/>
    </row>
    <row r="4" spans="1:10" ht="17.399999999999999" x14ac:dyDescent="0.3">
      <c r="A4" s="2"/>
      <c r="B4" s="4"/>
      <c r="C4" s="4"/>
      <c r="D4" s="4"/>
      <c r="E4" s="4"/>
      <c r="F4" s="4"/>
      <c r="G4" s="4"/>
      <c r="H4" s="4"/>
      <c r="I4" s="4"/>
    </row>
    <row r="5" spans="1:10" ht="21" x14ac:dyDescent="0.4">
      <c r="A5" s="2"/>
      <c r="B5" s="9" t="s">
        <v>1</v>
      </c>
      <c r="C5" s="9"/>
      <c r="D5" s="9"/>
      <c r="E5" s="9"/>
      <c r="F5" s="9"/>
      <c r="G5" s="9"/>
      <c r="H5" s="9" t="s">
        <v>2</v>
      </c>
      <c r="I5" s="9"/>
      <c r="J5" s="10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</row>
    <row r="7" spans="1:10" ht="15.6" x14ac:dyDescent="0.3">
      <c r="A7" s="5"/>
      <c r="B7" s="6" t="s">
        <v>14</v>
      </c>
      <c r="C7" s="5"/>
      <c r="D7" s="5"/>
      <c r="E7" s="5"/>
      <c r="F7" s="5"/>
      <c r="G7" s="5"/>
      <c r="H7" s="5"/>
      <c r="I7" s="5"/>
    </row>
    <row r="8" spans="1:10" ht="15.6" x14ac:dyDescent="0.3">
      <c r="A8" s="5"/>
      <c r="B8" s="5"/>
      <c r="C8" s="5"/>
      <c r="D8" s="5"/>
      <c r="E8" s="5"/>
      <c r="F8" s="5"/>
      <c r="G8" s="5"/>
      <c r="H8" s="5"/>
      <c r="I8" s="5"/>
    </row>
    <row r="9" spans="1:10" ht="15.6" x14ac:dyDescent="0.3">
      <c r="A9" s="7" t="s">
        <v>4</v>
      </c>
      <c r="B9" s="7" t="s">
        <v>5</v>
      </c>
      <c r="C9" s="7" t="s">
        <v>12</v>
      </c>
      <c r="D9" s="7" t="s">
        <v>6</v>
      </c>
      <c r="E9" s="7" t="s">
        <v>9</v>
      </c>
      <c r="F9" s="7" t="s">
        <v>10</v>
      </c>
      <c r="G9" s="7"/>
      <c r="H9" s="7" t="s">
        <v>7</v>
      </c>
      <c r="I9" s="7" t="s">
        <v>8</v>
      </c>
    </row>
    <row r="10" spans="1:10" ht="15.6" x14ac:dyDescent="0.3">
      <c r="A10" s="5"/>
      <c r="B10" s="5">
        <v>1</v>
      </c>
      <c r="C10" s="5" t="s">
        <v>15</v>
      </c>
      <c r="D10" s="5">
        <v>2100</v>
      </c>
      <c r="E10" s="8">
        <v>2.5775462962962965E-3</v>
      </c>
      <c r="F10" s="8">
        <f>(E10*1000)/D10</f>
        <v>1.2274029982363318E-3</v>
      </c>
      <c r="G10" s="8"/>
      <c r="H10" s="5" t="s">
        <v>16</v>
      </c>
      <c r="I10" s="5" t="s">
        <v>16</v>
      </c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5"/>
  <sheetViews>
    <sheetView tabSelected="1" workbookViewId="0">
      <selection activeCell="I19" sqref="I19"/>
    </sheetView>
  </sheetViews>
  <sheetFormatPr baseColWidth="10" defaultRowHeight="14.4" x14ac:dyDescent="0.3"/>
  <cols>
    <col min="1" max="1" width="6.44140625" customWidth="1"/>
    <col min="2" max="2" width="8.44140625" customWidth="1"/>
    <col min="3" max="3" width="20.33203125" customWidth="1"/>
    <col min="4" max="4" width="7.5546875" customWidth="1"/>
    <col min="5" max="5" width="9.88671875" customWidth="1"/>
    <col min="6" max="6" width="9.6640625" customWidth="1"/>
    <col min="7" max="7" width="4.6640625" customWidth="1"/>
    <col min="8" max="8" width="33.88671875" customWidth="1"/>
    <col min="9" max="9" width="28.109375" customWidth="1"/>
  </cols>
  <sheetData>
    <row r="3" spans="1:10" ht="33" x14ac:dyDescent="0.6">
      <c r="A3" s="2"/>
      <c r="B3" s="3" t="s">
        <v>0</v>
      </c>
      <c r="C3" s="4"/>
      <c r="D3" s="4"/>
      <c r="E3" s="4"/>
      <c r="F3" s="4"/>
      <c r="G3" s="4"/>
      <c r="H3" s="4"/>
      <c r="I3" s="4"/>
    </row>
    <row r="4" spans="1:10" ht="17.399999999999999" x14ac:dyDescent="0.3">
      <c r="A4" s="2"/>
      <c r="B4" s="4"/>
      <c r="C4" s="4"/>
      <c r="D4" s="4"/>
      <c r="E4" s="4"/>
      <c r="F4" s="4"/>
      <c r="G4" s="4"/>
      <c r="H4" s="4"/>
      <c r="I4" s="4"/>
    </row>
    <row r="5" spans="1:10" ht="21" x14ac:dyDescent="0.4">
      <c r="A5" s="2"/>
      <c r="B5" s="9" t="s">
        <v>1</v>
      </c>
      <c r="C5" s="9"/>
      <c r="D5" s="9"/>
      <c r="E5" s="9"/>
      <c r="F5" s="9"/>
      <c r="G5" s="9"/>
      <c r="H5" s="9" t="s">
        <v>2</v>
      </c>
      <c r="I5" s="9"/>
      <c r="J5" s="10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</row>
    <row r="7" spans="1:10" ht="15.6" x14ac:dyDescent="0.3">
      <c r="A7" s="5"/>
      <c r="B7" s="6" t="s">
        <v>17</v>
      </c>
      <c r="C7" s="5"/>
      <c r="D7" s="5"/>
      <c r="E7" s="5"/>
      <c r="F7" s="5"/>
      <c r="G7" s="5"/>
      <c r="H7" s="5"/>
      <c r="I7" s="5"/>
    </row>
    <row r="8" spans="1:10" ht="15.6" x14ac:dyDescent="0.3">
      <c r="A8" s="5"/>
      <c r="B8" s="5"/>
      <c r="C8" s="5"/>
      <c r="D8" s="5"/>
      <c r="E8" s="5"/>
      <c r="F8" s="5"/>
      <c r="G8" s="5"/>
      <c r="H8" s="5"/>
      <c r="I8" s="5"/>
    </row>
    <row r="9" spans="1:10" ht="15.6" x14ac:dyDescent="0.3">
      <c r="A9" s="7" t="s">
        <v>4</v>
      </c>
      <c r="B9" s="7" t="s">
        <v>5</v>
      </c>
      <c r="C9" s="7" t="s">
        <v>12</v>
      </c>
      <c r="D9" s="7" t="s">
        <v>6</v>
      </c>
      <c r="E9" s="7" t="s">
        <v>9</v>
      </c>
      <c r="F9" s="7" t="s">
        <v>10</v>
      </c>
      <c r="G9" s="7"/>
      <c r="H9" s="7" t="s">
        <v>7</v>
      </c>
      <c r="I9" s="7" t="s">
        <v>8</v>
      </c>
      <c r="J9" s="1"/>
    </row>
    <row r="10" spans="1:10" ht="15.6" x14ac:dyDescent="0.3">
      <c r="A10" s="5">
        <v>1</v>
      </c>
      <c r="B10" s="5">
        <v>2</v>
      </c>
      <c r="C10" s="5" t="s">
        <v>18</v>
      </c>
      <c r="D10" s="5">
        <v>1700</v>
      </c>
      <c r="E10" s="8">
        <v>1.8958333333333334E-3</v>
      </c>
      <c r="F10" s="8">
        <f>(E10*1000)/D10</f>
        <v>1.1151960784313724E-3</v>
      </c>
      <c r="G10" s="8"/>
      <c r="H10" s="5" t="s">
        <v>23</v>
      </c>
      <c r="I10" s="5" t="s">
        <v>26</v>
      </c>
      <c r="J10" s="1"/>
    </row>
    <row r="11" spans="1:10" ht="15.6" x14ac:dyDescent="0.3">
      <c r="A11" s="5">
        <v>2</v>
      </c>
      <c r="B11" s="5">
        <v>3</v>
      </c>
      <c r="C11" s="5" t="s">
        <v>19</v>
      </c>
      <c r="D11" s="5">
        <v>1720</v>
      </c>
      <c r="E11" s="8">
        <v>1.9074074074074074E-3</v>
      </c>
      <c r="F11" s="8">
        <f t="shared" ref="F11:F13" si="0">(E11*1000)/D11</f>
        <v>1.1089577950043066E-3</v>
      </c>
      <c r="G11" s="5"/>
      <c r="H11" s="5" t="s">
        <v>24</v>
      </c>
      <c r="I11" s="5" t="s">
        <v>16</v>
      </c>
      <c r="J11" s="1"/>
    </row>
    <row r="12" spans="1:10" ht="15.6" x14ac:dyDescent="0.3">
      <c r="A12" s="5">
        <v>3</v>
      </c>
      <c r="B12" s="5">
        <v>4</v>
      </c>
      <c r="C12" s="5" t="s">
        <v>20</v>
      </c>
      <c r="D12" s="5">
        <v>1740</v>
      </c>
      <c r="E12" s="8">
        <v>2.0057870370370368E-3</v>
      </c>
      <c r="F12" s="8">
        <f t="shared" si="0"/>
        <v>1.1527511707109406E-3</v>
      </c>
      <c r="G12" s="5" t="s">
        <v>22</v>
      </c>
      <c r="H12" s="5" t="s">
        <v>25</v>
      </c>
      <c r="I12" s="5" t="s">
        <v>27</v>
      </c>
      <c r="J12" s="1"/>
    </row>
    <row r="13" spans="1:10" ht="15.6" x14ac:dyDescent="0.3">
      <c r="A13" s="5">
        <v>4</v>
      </c>
      <c r="B13" s="5">
        <v>1</v>
      </c>
      <c r="C13" s="5" t="s">
        <v>21</v>
      </c>
      <c r="D13" s="5">
        <v>1700</v>
      </c>
      <c r="E13" s="8">
        <v>2.1423611111111109E-3</v>
      </c>
      <c r="F13" s="8">
        <f t="shared" si="0"/>
        <v>1.2602124183006536E-3</v>
      </c>
      <c r="G13" s="5" t="s">
        <v>22</v>
      </c>
      <c r="H13" s="5" t="s">
        <v>16</v>
      </c>
      <c r="I13" s="5" t="s">
        <v>28</v>
      </c>
      <c r="J13" s="1"/>
    </row>
    <row r="14" spans="1:10" ht="15.6" x14ac:dyDescent="0.3">
      <c r="A14" s="5"/>
      <c r="B14" s="5"/>
      <c r="C14" s="5"/>
      <c r="D14" s="5"/>
      <c r="E14" s="5"/>
      <c r="F14" s="5"/>
      <c r="G14" s="5"/>
      <c r="H14" s="5"/>
      <c r="I14" s="5"/>
      <c r="J14" s="1"/>
    </row>
    <row r="15" spans="1:10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15"/>
  <sheetViews>
    <sheetView workbookViewId="0">
      <selection activeCell="B8" sqref="B8"/>
    </sheetView>
  </sheetViews>
  <sheetFormatPr baseColWidth="10" defaultRowHeight="14.4" x14ac:dyDescent="0.3"/>
  <cols>
    <col min="1" max="1" width="6.44140625" customWidth="1"/>
    <col min="2" max="2" width="8.44140625" customWidth="1"/>
    <col min="3" max="3" width="20.33203125" customWidth="1"/>
    <col min="4" max="4" width="7.5546875" customWidth="1"/>
    <col min="5" max="5" width="9.88671875" customWidth="1"/>
    <col min="6" max="6" width="9.6640625" customWidth="1"/>
    <col min="7" max="7" width="4.6640625" customWidth="1"/>
    <col min="8" max="8" width="33.88671875" customWidth="1"/>
    <col min="9" max="9" width="28.109375" customWidth="1"/>
  </cols>
  <sheetData>
    <row r="3" spans="1:10" ht="33" x14ac:dyDescent="0.6">
      <c r="A3" s="2"/>
      <c r="B3" s="3" t="s">
        <v>0</v>
      </c>
      <c r="C3" s="4"/>
      <c r="D3" s="4"/>
      <c r="E3" s="4"/>
      <c r="F3" s="4"/>
      <c r="G3" s="4"/>
      <c r="H3" s="4"/>
      <c r="I3" s="4"/>
    </row>
    <row r="4" spans="1:10" ht="17.399999999999999" x14ac:dyDescent="0.3">
      <c r="A4" s="2"/>
      <c r="B4" s="4"/>
      <c r="C4" s="4"/>
      <c r="D4" s="4"/>
      <c r="E4" s="4"/>
      <c r="F4" s="4"/>
      <c r="G4" s="4"/>
      <c r="H4" s="4"/>
      <c r="I4" s="4"/>
    </row>
    <row r="5" spans="1:10" ht="21" x14ac:dyDescent="0.4">
      <c r="A5" s="2"/>
      <c r="B5" s="9" t="s">
        <v>1</v>
      </c>
      <c r="C5" s="9"/>
      <c r="D5" s="9"/>
      <c r="E5" s="9"/>
      <c r="F5" s="9"/>
      <c r="G5" s="9"/>
      <c r="H5" s="9" t="s">
        <v>2</v>
      </c>
      <c r="I5" s="9"/>
      <c r="J5" s="10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</row>
    <row r="7" spans="1:10" ht="15.6" x14ac:dyDescent="0.3">
      <c r="A7" s="5"/>
      <c r="B7" s="6" t="s">
        <v>81</v>
      </c>
      <c r="C7" s="5"/>
      <c r="D7" s="5"/>
      <c r="E7" s="5"/>
      <c r="F7" s="5"/>
      <c r="G7" s="5"/>
      <c r="H7" s="5"/>
      <c r="I7" s="5"/>
    </row>
    <row r="8" spans="1:10" ht="15.6" x14ac:dyDescent="0.3">
      <c r="A8" s="5"/>
      <c r="B8" s="5"/>
      <c r="C8" s="5"/>
      <c r="D8" s="5"/>
      <c r="E8" s="5"/>
      <c r="F8" s="5"/>
      <c r="G8" s="5"/>
      <c r="H8" s="5"/>
      <c r="I8" s="5"/>
    </row>
    <row r="9" spans="1:10" ht="15.6" x14ac:dyDescent="0.3">
      <c r="A9" s="7" t="s">
        <v>4</v>
      </c>
      <c r="B9" s="7" t="s">
        <v>5</v>
      </c>
      <c r="C9" s="7" t="s">
        <v>12</v>
      </c>
      <c r="D9" s="7" t="s">
        <v>6</v>
      </c>
      <c r="E9" s="7" t="s">
        <v>9</v>
      </c>
      <c r="F9" s="7" t="s">
        <v>10</v>
      </c>
      <c r="G9" s="7"/>
      <c r="H9" s="7" t="s">
        <v>7</v>
      </c>
      <c r="I9" s="7" t="s">
        <v>8</v>
      </c>
      <c r="J9" s="1"/>
    </row>
    <row r="10" spans="1:10" ht="15.6" x14ac:dyDescent="0.3">
      <c r="A10" s="5">
        <v>1</v>
      </c>
      <c r="B10" s="5">
        <v>4</v>
      </c>
      <c r="C10" s="5" t="s">
        <v>29</v>
      </c>
      <c r="D10" s="5">
        <v>1720</v>
      </c>
      <c r="E10" s="8">
        <v>1.5787037037037037E-3</v>
      </c>
      <c r="F10" s="8">
        <f>(E10*1000)/D10</f>
        <v>9.1785099052540909E-4</v>
      </c>
      <c r="G10" s="8"/>
      <c r="H10" s="5" t="s">
        <v>34</v>
      </c>
      <c r="I10" s="5" t="s">
        <v>34</v>
      </c>
      <c r="J10" s="1"/>
    </row>
    <row r="11" spans="1:10" ht="15.6" x14ac:dyDescent="0.3">
      <c r="A11" s="5">
        <v>2</v>
      </c>
      <c r="B11" s="5">
        <v>2</v>
      </c>
      <c r="C11" s="5" t="s">
        <v>30</v>
      </c>
      <c r="D11" s="5">
        <v>1700</v>
      </c>
      <c r="E11" s="8">
        <v>1.5798611111111111E-3</v>
      </c>
      <c r="F11" s="8">
        <f t="shared" ref="F11:F14" si="0">(E11*1000)/D11</f>
        <v>9.2933006535947718E-4</v>
      </c>
      <c r="G11" s="5"/>
      <c r="H11" s="5" t="s">
        <v>35</v>
      </c>
      <c r="I11" s="5" t="s">
        <v>26</v>
      </c>
      <c r="J11" s="1"/>
    </row>
    <row r="12" spans="1:10" ht="15.6" x14ac:dyDescent="0.3">
      <c r="A12" s="5">
        <v>3</v>
      </c>
      <c r="B12" s="5">
        <v>3</v>
      </c>
      <c r="C12" s="5" t="s">
        <v>31</v>
      </c>
      <c r="D12" s="5">
        <v>1720</v>
      </c>
      <c r="E12" s="8">
        <v>1.6099537037037037E-3</v>
      </c>
      <c r="F12" s="8">
        <f t="shared" si="0"/>
        <v>9.3601959517657194E-4</v>
      </c>
      <c r="G12" s="5"/>
      <c r="H12" s="5" t="s">
        <v>36</v>
      </c>
      <c r="I12" s="5" t="s">
        <v>39</v>
      </c>
      <c r="J12" s="1"/>
    </row>
    <row r="13" spans="1:10" ht="15.6" x14ac:dyDescent="0.3">
      <c r="A13" s="5">
        <v>4</v>
      </c>
      <c r="B13" s="5">
        <v>5</v>
      </c>
      <c r="C13" s="5" t="s">
        <v>32</v>
      </c>
      <c r="D13" s="5">
        <v>1720</v>
      </c>
      <c r="E13" s="8">
        <v>1.6782407407407406E-3</v>
      </c>
      <c r="F13" s="8">
        <f t="shared" si="0"/>
        <v>9.7572136089577933E-4</v>
      </c>
      <c r="G13" s="5" t="s">
        <v>22</v>
      </c>
      <c r="H13" s="5" t="s">
        <v>37</v>
      </c>
      <c r="I13" s="5" t="s">
        <v>16</v>
      </c>
      <c r="J13" s="1"/>
    </row>
    <row r="14" spans="1:10" ht="15.6" x14ac:dyDescent="0.3">
      <c r="A14" s="5">
        <v>5</v>
      </c>
      <c r="B14" s="5">
        <v>1</v>
      </c>
      <c r="C14" s="5" t="s">
        <v>33</v>
      </c>
      <c r="D14" s="5">
        <v>1700</v>
      </c>
      <c r="E14" s="8">
        <v>1.7222222222222222E-3</v>
      </c>
      <c r="F14" s="8">
        <f t="shared" si="0"/>
        <v>1.0130718954248366E-3</v>
      </c>
      <c r="G14" s="5" t="s">
        <v>22</v>
      </c>
      <c r="H14" s="5" t="s">
        <v>38</v>
      </c>
      <c r="I14" s="5" t="s">
        <v>28</v>
      </c>
      <c r="J14" s="1"/>
    </row>
    <row r="15" spans="1:10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J19"/>
  <sheetViews>
    <sheetView workbookViewId="0">
      <selection activeCell="B8" sqref="B8"/>
    </sheetView>
  </sheetViews>
  <sheetFormatPr baseColWidth="10" defaultRowHeight="14.4" x14ac:dyDescent="0.3"/>
  <cols>
    <col min="1" max="1" width="6.44140625" customWidth="1"/>
    <col min="2" max="2" width="8.44140625" customWidth="1"/>
    <col min="3" max="3" width="20.33203125" customWidth="1"/>
    <col min="4" max="4" width="7.5546875" customWidth="1"/>
    <col min="5" max="5" width="9.88671875" customWidth="1"/>
    <col min="6" max="6" width="9.6640625" customWidth="1"/>
    <col min="7" max="7" width="4.6640625" customWidth="1"/>
    <col min="8" max="8" width="33.88671875" customWidth="1"/>
    <col min="9" max="9" width="28.109375" customWidth="1"/>
  </cols>
  <sheetData>
    <row r="3" spans="1:10" ht="33" x14ac:dyDescent="0.6">
      <c r="A3" s="2"/>
      <c r="B3" s="3" t="s">
        <v>0</v>
      </c>
      <c r="C3" s="4"/>
      <c r="D3" s="4"/>
      <c r="E3" s="4"/>
      <c r="F3" s="4"/>
      <c r="G3" s="4"/>
      <c r="H3" s="4"/>
      <c r="I3" s="4"/>
    </row>
    <row r="4" spans="1:10" ht="17.399999999999999" x14ac:dyDescent="0.3">
      <c r="A4" s="2"/>
      <c r="B4" s="4"/>
      <c r="C4" s="4"/>
      <c r="D4" s="4"/>
      <c r="E4" s="4"/>
      <c r="F4" s="4"/>
      <c r="G4" s="4"/>
      <c r="H4" s="4"/>
      <c r="I4" s="4"/>
    </row>
    <row r="5" spans="1:10" ht="21" x14ac:dyDescent="0.4">
      <c r="A5" s="2"/>
      <c r="B5" s="9" t="s">
        <v>1</v>
      </c>
      <c r="C5" s="9"/>
      <c r="D5" s="9"/>
      <c r="E5" s="9"/>
      <c r="F5" s="9"/>
      <c r="G5" s="9"/>
      <c r="H5" s="9" t="s">
        <v>2</v>
      </c>
      <c r="I5" s="9"/>
      <c r="J5" s="10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</row>
    <row r="7" spans="1:10" ht="15.6" x14ac:dyDescent="0.3">
      <c r="A7" s="5"/>
      <c r="B7" s="6" t="s">
        <v>80</v>
      </c>
      <c r="C7" s="5"/>
      <c r="D7" s="5"/>
      <c r="E7" s="5"/>
      <c r="F7" s="5"/>
      <c r="G7" s="5"/>
      <c r="H7" s="5"/>
      <c r="I7" s="5"/>
    </row>
    <row r="8" spans="1:10" ht="15.6" x14ac:dyDescent="0.3">
      <c r="A8" s="5"/>
      <c r="B8" s="5"/>
      <c r="C8" s="5"/>
      <c r="D8" s="5"/>
      <c r="E8" s="5"/>
      <c r="F8" s="5"/>
      <c r="G8" s="5"/>
      <c r="H8" s="5"/>
      <c r="I8" s="5"/>
    </row>
    <row r="9" spans="1:10" ht="15.6" x14ac:dyDescent="0.3">
      <c r="A9" s="7" t="s">
        <v>4</v>
      </c>
      <c r="B9" s="7" t="s">
        <v>5</v>
      </c>
      <c r="C9" s="7" t="s">
        <v>12</v>
      </c>
      <c r="D9" s="7" t="s">
        <v>6</v>
      </c>
      <c r="E9" s="7" t="s">
        <v>9</v>
      </c>
      <c r="F9" s="7" t="s">
        <v>10</v>
      </c>
      <c r="G9" s="7"/>
      <c r="H9" s="7" t="s">
        <v>7</v>
      </c>
      <c r="I9" s="7" t="s">
        <v>8</v>
      </c>
      <c r="J9" s="1"/>
    </row>
    <row r="10" spans="1:10" ht="15.6" x14ac:dyDescent="0.3">
      <c r="A10" s="5">
        <v>1</v>
      </c>
      <c r="B10" s="5">
        <v>4</v>
      </c>
      <c r="C10" s="5" t="s">
        <v>40</v>
      </c>
      <c r="D10" s="5">
        <v>1600</v>
      </c>
      <c r="E10" s="8">
        <v>3.6296296296296298E-3</v>
      </c>
      <c r="F10" s="8">
        <f t="shared" ref="F10:F17" si="0">(E10*1000)/D10</f>
        <v>2.2685185185185187E-3</v>
      </c>
      <c r="G10" s="8"/>
      <c r="H10" s="5" t="s">
        <v>52</v>
      </c>
      <c r="I10" s="5" t="s">
        <v>53</v>
      </c>
      <c r="J10" s="1"/>
    </row>
    <row r="11" spans="1:10" ht="15.6" x14ac:dyDescent="0.3">
      <c r="A11" s="5">
        <v>2</v>
      </c>
      <c r="B11" s="5">
        <v>2</v>
      </c>
      <c r="C11" s="5" t="s">
        <v>41</v>
      </c>
      <c r="D11" s="5">
        <v>1580</v>
      </c>
      <c r="E11" s="8">
        <v>3.6909722222222222E-3</v>
      </c>
      <c r="F11" s="8">
        <f t="shared" si="0"/>
        <v>2.3360583684950776E-3</v>
      </c>
      <c r="G11" s="5"/>
      <c r="H11" s="5" t="s">
        <v>53</v>
      </c>
      <c r="I11" s="5" t="s">
        <v>61</v>
      </c>
      <c r="J11" s="1"/>
    </row>
    <row r="12" spans="1:10" ht="15.6" x14ac:dyDescent="0.3">
      <c r="A12" s="5">
        <v>3</v>
      </c>
      <c r="B12" s="5">
        <v>1</v>
      </c>
      <c r="C12" s="5" t="s">
        <v>42</v>
      </c>
      <c r="D12" s="5">
        <v>1560</v>
      </c>
      <c r="E12" s="8">
        <v>3.7210648148148146E-3</v>
      </c>
      <c r="F12" s="8">
        <f t="shared" si="0"/>
        <v>2.3852979582146246E-3</v>
      </c>
      <c r="G12" s="5" t="s">
        <v>22</v>
      </c>
      <c r="H12" s="5" t="s">
        <v>54</v>
      </c>
      <c r="I12" s="5" t="s">
        <v>54</v>
      </c>
      <c r="J12" s="1"/>
    </row>
    <row r="13" spans="1:10" ht="15.6" x14ac:dyDescent="0.3">
      <c r="A13" s="5">
        <v>4</v>
      </c>
      <c r="B13" s="5">
        <v>10</v>
      </c>
      <c r="C13" s="5" t="s">
        <v>43</v>
      </c>
      <c r="D13" s="5">
        <v>2220</v>
      </c>
      <c r="E13" s="8">
        <v>3.7384259259259263E-3</v>
      </c>
      <c r="F13" s="8">
        <f t="shared" si="0"/>
        <v>1.6839756423089759E-3</v>
      </c>
      <c r="G13" s="5"/>
      <c r="H13" s="5" t="s">
        <v>55</v>
      </c>
      <c r="I13" s="5" t="s">
        <v>55</v>
      </c>
      <c r="J13" s="1"/>
    </row>
    <row r="14" spans="1:10" ht="15.6" x14ac:dyDescent="0.3">
      <c r="A14" s="5">
        <v>5</v>
      </c>
      <c r="B14" s="5">
        <v>7</v>
      </c>
      <c r="C14" s="5" t="s">
        <v>44</v>
      </c>
      <c r="D14" s="5">
        <v>1700</v>
      </c>
      <c r="E14" s="8">
        <v>3.7465277777777774E-3</v>
      </c>
      <c r="F14" s="8">
        <f t="shared" si="0"/>
        <v>2.2038398692810456E-3</v>
      </c>
      <c r="G14" s="5" t="s">
        <v>22</v>
      </c>
      <c r="H14" s="5" t="s">
        <v>56</v>
      </c>
      <c r="I14" s="5" t="s">
        <v>56</v>
      </c>
      <c r="J14" s="1"/>
    </row>
    <row r="15" spans="1:10" ht="15.6" x14ac:dyDescent="0.3">
      <c r="A15" s="5">
        <v>6</v>
      </c>
      <c r="B15" s="5">
        <v>9</v>
      </c>
      <c r="C15" s="5" t="s">
        <v>45</v>
      </c>
      <c r="D15" s="5">
        <v>1980</v>
      </c>
      <c r="E15" s="8">
        <v>3.7500000000000003E-3</v>
      </c>
      <c r="F15" s="8">
        <f t="shared" si="0"/>
        <v>1.8939393939393942E-3</v>
      </c>
      <c r="G15" s="5"/>
      <c r="H15" s="5" t="s">
        <v>57</v>
      </c>
      <c r="I15" s="5" t="s">
        <v>62</v>
      </c>
      <c r="J15" s="1"/>
    </row>
    <row r="16" spans="1:10" ht="15.6" x14ac:dyDescent="0.3">
      <c r="A16" s="5">
        <v>7</v>
      </c>
      <c r="B16" s="5">
        <v>8</v>
      </c>
      <c r="C16" s="5" t="s">
        <v>46</v>
      </c>
      <c r="D16" s="5">
        <v>1920</v>
      </c>
      <c r="E16" s="8">
        <v>3.7719907407407407E-3</v>
      </c>
      <c r="F16" s="8">
        <f t="shared" si="0"/>
        <v>1.9645785108024691E-3</v>
      </c>
      <c r="G16" s="5" t="s">
        <v>22</v>
      </c>
      <c r="H16" s="5" t="s">
        <v>58</v>
      </c>
      <c r="I16" s="5" t="s">
        <v>58</v>
      </c>
    </row>
    <row r="17" spans="1:9" ht="15.6" x14ac:dyDescent="0.3">
      <c r="A17" s="5">
        <v>8</v>
      </c>
      <c r="B17" s="5">
        <v>5</v>
      </c>
      <c r="C17" s="5" t="s">
        <v>47</v>
      </c>
      <c r="D17" s="5">
        <v>1640</v>
      </c>
      <c r="E17" s="8">
        <v>3.7962962962962963E-3</v>
      </c>
      <c r="F17" s="8">
        <f t="shared" si="0"/>
        <v>2.3148148148148147E-3</v>
      </c>
      <c r="G17" s="5"/>
      <c r="H17" s="5" t="s">
        <v>55</v>
      </c>
      <c r="I17" s="5" t="s">
        <v>63</v>
      </c>
    </row>
    <row r="18" spans="1:9" ht="15.6" x14ac:dyDescent="0.3">
      <c r="A18" s="5"/>
      <c r="B18" s="5">
        <v>3</v>
      </c>
      <c r="C18" s="5" t="s">
        <v>48</v>
      </c>
      <c r="D18" s="5">
        <v>1600</v>
      </c>
      <c r="E18" s="11" t="s">
        <v>50</v>
      </c>
      <c r="F18" s="5"/>
      <c r="G18" s="5"/>
      <c r="H18" s="5" t="s">
        <v>59</v>
      </c>
      <c r="I18" s="5" t="s">
        <v>59</v>
      </c>
    </row>
    <row r="19" spans="1:9" ht="15.6" x14ac:dyDescent="0.3">
      <c r="A19" s="5"/>
      <c r="B19" s="5">
        <v>6</v>
      </c>
      <c r="C19" s="5" t="s">
        <v>49</v>
      </c>
      <c r="D19" s="5">
        <v>1640</v>
      </c>
      <c r="E19" s="11" t="s">
        <v>51</v>
      </c>
      <c r="F19" s="5"/>
      <c r="G19" s="5"/>
      <c r="H19" s="5" t="s">
        <v>60</v>
      </c>
      <c r="I19" s="5" t="s">
        <v>64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J15"/>
  <sheetViews>
    <sheetView workbookViewId="0">
      <selection activeCell="B8" sqref="B8"/>
    </sheetView>
  </sheetViews>
  <sheetFormatPr baseColWidth="10" defaultRowHeight="14.4" x14ac:dyDescent="0.3"/>
  <cols>
    <col min="1" max="1" width="6.44140625" customWidth="1"/>
    <col min="2" max="2" width="8.44140625" customWidth="1"/>
    <col min="3" max="3" width="20.33203125" customWidth="1"/>
    <col min="4" max="4" width="7.5546875" customWidth="1"/>
    <col min="5" max="5" width="9.88671875" customWidth="1"/>
    <col min="6" max="6" width="9.6640625" customWidth="1"/>
    <col min="7" max="7" width="4.6640625" customWidth="1"/>
    <col min="8" max="8" width="33.88671875" customWidth="1"/>
    <col min="9" max="9" width="28.109375" customWidth="1"/>
  </cols>
  <sheetData>
    <row r="3" spans="1:10" ht="33" x14ac:dyDescent="0.6">
      <c r="A3" s="2"/>
      <c r="B3" s="3" t="s">
        <v>0</v>
      </c>
      <c r="C3" s="4"/>
      <c r="D3" s="4"/>
      <c r="E3" s="4"/>
      <c r="F3" s="4"/>
      <c r="G3" s="4"/>
      <c r="H3" s="4"/>
      <c r="I3" s="4"/>
    </row>
    <row r="4" spans="1:10" ht="17.399999999999999" x14ac:dyDescent="0.3">
      <c r="A4" s="2"/>
      <c r="B4" s="4"/>
      <c r="C4" s="4"/>
      <c r="D4" s="4"/>
      <c r="E4" s="4"/>
      <c r="F4" s="4"/>
      <c r="G4" s="4"/>
      <c r="H4" s="4"/>
      <c r="I4" s="4"/>
    </row>
    <row r="5" spans="1:10" ht="21" x14ac:dyDescent="0.4">
      <c r="A5" s="2"/>
      <c r="B5" s="9" t="s">
        <v>1</v>
      </c>
      <c r="C5" s="9"/>
      <c r="D5" s="9"/>
      <c r="E5" s="9"/>
      <c r="F5" s="9"/>
      <c r="G5" s="9"/>
      <c r="H5" s="9" t="s">
        <v>2</v>
      </c>
      <c r="I5" s="9"/>
      <c r="J5" s="10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</row>
    <row r="7" spans="1:10" ht="15.6" x14ac:dyDescent="0.3">
      <c r="A7" s="5"/>
      <c r="B7" s="6" t="s">
        <v>79</v>
      </c>
      <c r="C7" s="5"/>
      <c r="D7" s="5"/>
      <c r="E7" s="5"/>
      <c r="F7" s="5"/>
      <c r="G7" s="5"/>
      <c r="H7" s="5"/>
      <c r="I7" s="5"/>
    </row>
    <row r="8" spans="1:10" ht="15.6" x14ac:dyDescent="0.3">
      <c r="A8" s="5"/>
      <c r="B8" s="5"/>
      <c r="C8" s="5"/>
      <c r="D8" s="5"/>
      <c r="E8" s="5"/>
      <c r="F8" s="5"/>
      <c r="G8" s="5"/>
      <c r="H8" s="5"/>
      <c r="I8" s="5"/>
    </row>
    <row r="9" spans="1:10" ht="15.6" x14ac:dyDescent="0.3">
      <c r="A9" s="7" t="s">
        <v>4</v>
      </c>
      <c r="B9" s="7" t="s">
        <v>5</v>
      </c>
      <c r="C9" s="7" t="s">
        <v>12</v>
      </c>
      <c r="D9" s="7" t="s">
        <v>6</v>
      </c>
      <c r="E9" s="7" t="s">
        <v>9</v>
      </c>
      <c r="F9" s="7" t="s">
        <v>10</v>
      </c>
      <c r="G9" s="7"/>
      <c r="H9" s="7" t="s">
        <v>7</v>
      </c>
      <c r="I9" s="7" t="s">
        <v>8</v>
      </c>
      <c r="J9" s="1"/>
    </row>
    <row r="10" spans="1:10" ht="15.6" x14ac:dyDescent="0.3">
      <c r="A10" s="5">
        <v>1</v>
      </c>
      <c r="B10" s="5">
        <v>4</v>
      </c>
      <c r="C10" s="5" t="s">
        <v>65</v>
      </c>
      <c r="D10" s="5">
        <v>2160</v>
      </c>
      <c r="E10" s="8">
        <v>2.2280092592592594E-3</v>
      </c>
      <c r="F10" s="8">
        <f>(E10*1000)/D10</f>
        <v>1.0314857681755832E-3</v>
      </c>
      <c r="G10" s="8"/>
      <c r="H10" s="5" t="s">
        <v>28</v>
      </c>
      <c r="I10" s="5" t="s">
        <v>28</v>
      </c>
      <c r="J10" s="1"/>
    </row>
    <row r="11" spans="1:10" ht="15.6" x14ac:dyDescent="0.3">
      <c r="A11" s="5">
        <v>2</v>
      </c>
      <c r="B11" s="5">
        <v>3</v>
      </c>
      <c r="C11" s="5" t="s">
        <v>66</v>
      </c>
      <c r="D11" s="5">
        <v>2160</v>
      </c>
      <c r="E11" s="8">
        <v>2.2418981481481482E-3</v>
      </c>
      <c r="F11" s="8">
        <f t="shared" ref="F11:F13" si="0">(E11*1000)/D11</f>
        <v>1.0379158093278464E-3</v>
      </c>
      <c r="G11" s="5" t="s">
        <v>22</v>
      </c>
      <c r="H11" s="5" t="s">
        <v>72</v>
      </c>
      <c r="I11" s="5" t="s">
        <v>16</v>
      </c>
      <c r="J11" s="1"/>
    </row>
    <row r="12" spans="1:10" ht="15.6" x14ac:dyDescent="0.3">
      <c r="A12" s="5">
        <v>3</v>
      </c>
      <c r="B12" s="5">
        <v>5</v>
      </c>
      <c r="C12" s="5" t="s">
        <v>67</v>
      </c>
      <c r="D12" s="5">
        <v>2160</v>
      </c>
      <c r="E12" s="8">
        <v>2.2430555555555554E-3</v>
      </c>
      <c r="F12" s="8">
        <f t="shared" si="0"/>
        <v>1.0384516460905349E-3</v>
      </c>
      <c r="G12" s="5"/>
      <c r="H12" s="5" t="s">
        <v>34</v>
      </c>
      <c r="I12" s="5" t="s">
        <v>70</v>
      </c>
      <c r="J12" s="1"/>
    </row>
    <row r="13" spans="1:10" ht="15.6" x14ac:dyDescent="0.3">
      <c r="A13" s="5">
        <v>4</v>
      </c>
      <c r="B13" s="5">
        <v>2</v>
      </c>
      <c r="C13" s="5" t="s">
        <v>68</v>
      </c>
      <c r="D13" s="5">
        <v>2140</v>
      </c>
      <c r="E13" s="8">
        <v>2.2615740740740743E-3</v>
      </c>
      <c r="F13" s="8">
        <f t="shared" si="0"/>
        <v>1.0568103149878852E-3</v>
      </c>
      <c r="G13" s="5"/>
      <c r="H13" s="5" t="s">
        <v>35</v>
      </c>
      <c r="I13" s="5" t="s">
        <v>26</v>
      </c>
      <c r="J13" s="1"/>
    </row>
    <row r="14" spans="1:10" ht="15.6" x14ac:dyDescent="0.3">
      <c r="A14" s="5"/>
      <c r="B14" s="5">
        <v>1</v>
      </c>
      <c r="C14" s="5" t="s">
        <v>69</v>
      </c>
      <c r="D14" s="5">
        <v>2140</v>
      </c>
      <c r="E14" s="11" t="s">
        <v>51</v>
      </c>
      <c r="F14" s="8"/>
      <c r="G14" s="5"/>
      <c r="H14" s="5" t="s">
        <v>71</v>
      </c>
      <c r="I14" s="5" t="s">
        <v>71</v>
      </c>
      <c r="J14" s="1"/>
    </row>
    <row r="15" spans="1:10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15"/>
  <sheetViews>
    <sheetView workbookViewId="0">
      <selection activeCell="I13" sqref="I13"/>
    </sheetView>
  </sheetViews>
  <sheetFormatPr baseColWidth="10" defaultRowHeight="14.4" x14ac:dyDescent="0.3"/>
  <cols>
    <col min="1" max="1" width="5.109375" customWidth="1"/>
    <col min="2" max="2" width="8.44140625" customWidth="1"/>
    <col min="3" max="3" width="23.6640625" customWidth="1"/>
    <col min="4" max="4" width="7.5546875" customWidth="1"/>
    <col min="5" max="5" width="9.88671875" customWidth="1"/>
    <col min="6" max="6" width="9.6640625" customWidth="1"/>
    <col min="7" max="7" width="4.6640625" customWidth="1"/>
    <col min="8" max="8" width="33.88671875" customWidth="1"/>
    <col min="9" max="9" width="28.109375" customWidth="1"/>
  </cols>
  <sheetData>
    <row r="3" spans="1:10" ht="33" x14ac:dyDescent="0.6">
      <c r="A3" s="2"/>
      <c r="B3" s="3" t="s">
        <v>0</v>
      </c>
      <c r="C3" s="4"/>
      <c r="D3" s="4"/>
      <c r="E3" s="4"/>
      <c r="F3" s="4"/>
      <c r="G3" s="4"/>
      <c r="H3" s="4"/>
      <c r="I3" s="4"/>
    </row>
    <row r="4" spans="1:10" ht="17.399999999999999" x14ac:dyDescent="0.3">
      <c r="A4" s="2"/>
      <c r="B4" s="4"/>
      <c r="C4" s="4"/>
      <c r="D4" s="4"/>
      <c r="E4" s="4"/>
      <c r="F4" s="4"/>
      <c r="G4" s="4"/>
      <c r="H4" s="4"/>
      <c r="I4" s="4"/>
    </row>
    <row r="5" spans="1:10" ht="21" x14ac:dyDescent="0.4">
      <c r="A5" s="2"/>
      <c r="B5" s="9" t="s">
        <v>1</v>
      </c>
      <c r="C5" s="9"/>
      <c r="D5" s="9"/>
      <c r="E5" s="9"/>
      <c r="F5" s="9"/>
      <c r="G5" s="9"/>
      <c r="H5" s="9" t="s">
        <v>2</v>
      </c>
      <c r="I5" s="9"/>
      <c r="J5" s="10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</row>
    <row r="7" spans="1:10" ht="15.6" x14ac:dyDescent="0.3">
      <c r="A7" s="5"/>
      <c r="B7" s="6" t="s">
        <v>78</v>
      </c>
      <c r="C7" s="5"/>
      <c r="D7" s="5"/>
      <c r="E7" s="5"/>
      <c r="F7" s="5"/>
      <c r="G7" s="5"/>
      <c r="H7" s="5"/>
      <c r="I7" s="5"/>
    </row>
    <row r="8" spans="1:10" ht="15.6" x14ac:dyDescent="0.3">
      <c r="A8" s="5"/>
      <c r="B8" s="5"/>
      <c r="C8" s="5"/>
      <c r="D8" s="5"/>
      <c r="E8" s="5"/>
      <c r="F8" s="5"/>
      <c r="G8" s="5"/>
      <c r="H8" s="5"/>
      <c r="I8" s="5"/>
    </row>
    <row r="9" spans="1:10" ht="15.6" x14ac:dyDescent="0.3">
      <c r="A9" s="7" t="s">
        <v>4</v>
      </c>
      <c r="B9" s="7" t="s">
        <v>5</v>
      </c>
      <c r="C9" s="7" t="s">
        <v>12</v>
      </c>
      <c r="D9" s="7" t="s">
        <v>6</v>
      </c>
      <c r="E9" s="7" t="s">
        <v>9</v>
      </c>
      <c r="F9" s="7" t="s">
        <v>10</v>
      </c>
      <c r="G9" s="7"/>
      <c r="H9" s="7" t="s">
        <v>7</v>
      </c>
      <c r="I9" s="7" t="s">
        <v>8</v>
      </c>
      <c r="J9" s="1"/>
    </row>
    <row r="10" spans="1:10" ht="15.6" x14ac:dyDescent="0.3">
      <c r="A10" s="5">
        <v>1</v>
      </c>
      <c r="B10" s="5">
        <v>1</v>
      </c>
      <c r="C10" s="5" t="s">
        <v>73</v>
      </c>
      <c r="D10" s="5">
        <v>2100</v>
      </c>
      <c r="E10" s="8">
        <v>1.9039351851851854E-3</v>
      </c>
      <c r="F10" s="8">
        <f>(E10*1000)/D10</f>
        <v>9.0663580246913588E-4</v>
      </c>
      <c r="G10" s="8"/>
      <c r="H10" s="5" t="s">
        <v>28</v>
      </c>
      <c r="I10" s="5" t="s">
        <v>28</v>
      </c>
      <c r="J10" s="1"/>
    </row>
    <row r="11" spans="1:10" ht="15.6" x14ac:dyDescent="0.3">
      <c r="A11" s="5">
        <v>2</v>
      </c>
      <c r="B11" s="5">
        <v>2</v>
      </c>
      <c r="C11" s="5" t="s">
        <v>74</v>
      </c>
      <c r="D11" s="5">
        <v>2100</v>
      </c>
      <c r="E11" s="8">
        <v>1.9108796296296298E-3</v>
      </c>
      <c r="F11" s="8">
        <f t="shared" ref="F11:F14" si="0">(E11*1000)/D11</f>
        <v>9.0994268077601418E-4</v>
      </c>
      <c r="G11" s="5"/>
      <c r="H11" s="5" t="s">
        <v>72</v>
      </c>
      <c r="I11" s="5" t="s">
        <v>16</v>
      </c>
      <c r="J11" s="1"/>
    </row>
    <row r="12" spans="1:10" ht="15.6" x14ac:dyDescent="0.3">
      <c r="A12" s="5">
        <v>3</v>
      </c>
      <c r="B12" s="5">
        <v>5</v>
      </c>
      <c r="C12" s="5" t="s">
        <v>75</v>
      </c>
      <c r="D12" s="5">
        <v>2160</v>
      </c>
      <c r="E12" s="8">
        <v>1.9189814814814814E-3</v>
      </c>
      <c r="F12" s="8">
        <f t="shared" si="0"/>
        <v>8.8841735253772283E-4</v>
      </c>
      <c r="G12" s="5"/>
      <c r="H12" s="5" t="s">
        <v>111</v>
      </c>
      <c r="I12" s="5" t="s">
        <v>112</v>
      </c>
      <c r="J12" s="1"/>
    </row>
    <row r="13" spans="1:10" ht="15.6" x14ac:dyDescent="0.3">
      <c r="A13" s="5">
        <v>4</v>
      </c>
      <c r="B13" s="5">
        <v>3</v>
      </c>
      <c r="C13" s="5" t="s">
        <v>76</v>
      </c>
      <c r="D13" s="5">
        <v>2120</v>
      </c>
      <c r="E13" s="8">
        <v>1.9212962962962962E-3</v>
      </c>
      <c r="F13" s="8">
        <f t="shared" si="0"/>
        <v>9.0627183787561139E-4</v>
      </c>
      <c r="G13" s="5"/>
      <c r="H13" s="5" t="s">
        <v>35</v>
      </c>
      <c r="I13" s="5" t="s">
        <v>26</v>
      </c>
      <c r="J13" s="1"/>
    </row>
    <row r="14" spans="1:10" ht="15.6" x14ac:dyDescent="0.3">
      <c r="A14" s="5">
        <v>5</v>
      </c>
      <c r="B14" s="5">
        <v>4</v>
      </c>
      <c r="C14" s="5" t="s">
        <v>77</v>
      </c>
      <c r="D14" s="5">
        <v>2140</v>
      </c>
      <c r="E14" s="8">
        <v>1.9421296296296298E-3</v>
      </c>
      <c r="F14" s="8">
        <f t="shared" si="0"/>
        <v>9.0753721010730366E-4</v>
      </c>
      <c r="G14" s="5"/>
      <c r="H14" s="5" t="s">
        <v>71</v>
      </c>
      <c r="I14" s="5" t="s">
        <v>71</v>
      </c>
      <c r="J14" s="1"/>
    </row>
    <row r="15" spans="1:10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Funksjonærer</vt:lpstr>
      <vt:lpstr>Løp 20</vt:lpstr>
      <vt:lpstr>Løp 21</vt:lpstr>
      <vt:lpstr>Løp 1</vt:lpstr>
      <vt:lpstr>Løp 2</vt:lpstr>
      <vt:lpstr>Ponniløp</vt:lpstr>
      <vt:lpstr>Løp 3</vt:lpstr>
      <vt:lpstr>Løp 4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 Westberg</dc:creator>
  <cp:lastModifiedBy>DNT Midtnorge</cp:lastModifiedBy>
  <cp:lastPrinted>2018-08-27T05:29:27Z</cp:lastPrinted>
  <dcterms:created xsi:type="dcterms:W3CDTF">2018-08-25T14:22:02Z</dcterms:created>
  <dcterms:modified xsi:type="dcterms:W3CDTF">2018-08-27T05:30:00Z</dcterms:modified>
</cp:coreProperties>
</file>