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P:\Dokumenter\Lokalkjøringer 2019\"/>
    </mc:Choice>
  </mc:AlternateContent>
  <xr:revisionPtr revIDLastSave="0" documentId="8_{38AEE09D-65A4-48C4-BB8B-AE08A541D2CC}" xr6:coauthVersionLast="40" xr6:coauthVersionMax="40" xr10:uidLastSave="{00000000-0000-0000-0000-000000000000}"/>
  <bookViews>
    <workbookView xWindow="2856" yWindow="1692" windowWidth="17280" windowHeight="10044" tabRatio="662" xr2:uid="{00000000-000D-0000-FFFF-FFFF00000000}"/>
  </bookViews>
  <sheets>
    <sheet name="Løp1ponni" sheetId="40" r:id="rId1"/>
    <sheet name="LØP2PONNI" sheetId="49" state="hidden" r:id="rId2"/>
    <sheet name="Løp2" sheetId="56" r:id="rId3"/>
    <sheet name="Løp3" sheetId="50" r:id="rId4"/>
    <sheet name="Løp4ponni" sheetId="51" r:id="rId5"/>
    <sheet name="Løp5" sheetId="52" r:id="rId6"/>
    <sheet name="Løp6" sheetId="53" r:id="rId7"/>
    <sheet name="Løp7" sheetId="54" r:id="rId8"/>
    <sheet name="Løp8" sheetId="55" r:id="rId9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6" l="1"/>
  <c r="G8" i="56"/>
  <c r="G5" i="56"/>
  <c r="G6" i="56"/>
  <c r="G7" i="56"/>
  <c r="G6" i="53" l="1"/>
  <c r="G7" i="53"/>
  <c r="G9" i="49" l="1"/>
  <c r="G10" i="49"/>
  <c r="G5" i="40"/>
  <c r="G5" i="53"/>
  <c r="G10" i="55"/>
  <c r="G9" i="55"/>
  <c r="G8" i="55"/>
  <c r="G7" i="55"/>
  <c r="G6" i="55"/>
  <c r="G5" i="55"/>
  <c r="G6" i="54"/>
  <c r="G5" i="54"/>
  <c r="G7" i="52"/>
  <c r="G5" i="52"/>
  <c r="G6" i="52"/>
  <c r="G8" i="52"/>
  <c r="G9" i="52"/>
  <c r="G6" i="51"/>
  <c r="G5" i="51"/>
  <c r="G8" i="51"/>
  <c r="G7" i="51"/>
  <c r="G7" i="50"/>
  <c r="G5" i="50"/>
  <c r="G6" i="50"/>
  <c r="G8" i="49"/>
  <c r="G7" i="49"/>
  <c r="G6" i="49"/>
  <c r="G5" i="49"/>
  <c r="G7" i="40"/>
  <c r="G9" i="40"/>
  <c r="G8" i="40"/>
  <c r="G10" i="40"/>
  <c r="G6" i="40"/>
</calcChain>
</file>

<file path=xl/sharedStrings.xml><?xml version="1.0" encoding="utf-8"?>
<sst xmlns="http://schemas.openxmlformats.org/spreadsheetml/2006/main" count="197" uniqueCount="104">
  <si>
    <t>Plas-sering</t>
  </si>
  <si>
    <t>Start nr.</t>
  </si>
  <si>
    <t>Hest</t>
  </si>
  <si>
    <t>Distanse</t>
  </si>
  <si>
    <t>RESULTATLISTE</t>
  </si>
  <si>
    <t>Anv.tid</t>
  </si>
  <si>
    <t>Km tid</t>
  </si>
  <si>
    <t>Kusk</t>
  </si>
  <si>
    <t xml:space="preserve">gule nr. dekken </t>
  </si>
  <si>
    <t xml:space="preserve">Vinner eies av: </t>
  </si>
  <si>
    <t xml:space="preserve">rød nr. dekken </t>
  </si>
  <si>
    <t xml:space="preserve">grønn nr. dekken </t>
  </si>
  <si>
    <t xml:space="preserve">hvite nr. dekken </t>
  </si>
  <si>
    <t xml:space="preserve">svarte nr. dekken </t>
  </si>
  <si>
    <t xml:space="preserve">grå nr. dekken </t>
  </si>
  <si>
    <t xml:space="preserve">Burgunder nr. dekken </t>
  </si>
  <si>
    <t xml:space="preserve">Verdal Travlag                                                                                                                      Nossum Travpark                                                                                                                      31.05.2018                                                                                                                                                                             </t>
  </si>
  <si>
    <t>start kl.15.00</t>
  </si>
  <si>
    <t>start kl. 14.40</t>
  </si>
  <si>
    <t>start kl. 14.20</t>
  </si>
  <si>
    <t>start kl. 13.40</t>
  </si>
  <si>
    <t>start kl. 14.00</t>
  </si>
  <si>
    <t>start kl. 14.50</t>
  </si>
  <si>
    <t>start kl. 13.00</t>
  </si>
  <si>
    <t xml:space="preserve">Levanger og Omegn Travlag                                                                                              Nossum Travpark                                                                                           01.09.2018                                                                                                                                                                                                               </t>
  </si>
  <si>
    <t xml:space="preserve">Frosta Tråvarlag                                                                                                                     Nossum Travpark                                                                                                                      16.02.2019                                                                                                                                                                             </t>
  </si>
  <si>
    <t xml:space="preserve">Frosta Tråvarlag                                                                                                                          Nossum Travpark                                                                                                                    16.02.2019                                                                                                                                                                            </t>
  </si>
  <si>
    <t xml:space="preserve">Frosta Tråvarlag                                                                                                                       Nossum Travpark                                                                                                                      16.02.2019                                                                                                                                                                          </t>
  </si>
  <si>
    <t xml:space="preserve">Frosta Tråvarlag                                                                                                                         Nossum Travpark                                                                                                                      16.02.2019                                                                                                                                                                           </t>
  </si>
  <si>
    <t xml:space="preserve">Frosta Tråvarlag                                                                                                                        Nossum Travpark                                                                                                                      16.02.2019                                                                                                                                                                          </t>
  </si>
  <si>
    <r>
      <rPr>
        <sz val="12"/>
        <rFont val="Calibri"/>
        <family val="2"/>
        <scheme val="minor"/>
      </rPr>
      <t xml:space="preserve">Frosta Tråvarlag                                                                                                                 Nossum Travpark                                                                                                                                 16.02.2019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</t>
    </r>
  </si>
  <si>
    <t xml:space="preserve">Frosta Tråvarlag                                                                                                Nossum Travpark                                                                                           16.02.2019                                                                                                                                                                                                       </t>
  </si>
  <si>
    <t>Løp 2.                                                                                                                                                                                    Varmblods 3 åringer. 20 meter tillegg ved hver vunnet DNT pokal. Maks tre tillegg. Premiering: 2000,- 1000,- 750,- (300,-)</t>
  </si>
  <si>
    <r>
      <t xml:space="preserve">Start kl. </t>
    </r>
    <r>
      <rPr>
        <b/>
        <sz val="12"/>
        <color theme="1"/>
        <rFont val="Calibri"/>
        <family val="2"/>
        <scheme val="minor"/>
      </rPr>
      <t>13.20</t>
    </r>
  </si>
  <si>
    <r>
      <t xml:space="preserve">Nr.dekken </t>
    </r>
    <r>
      <rPr>
        <b/>
        <sz val="12"/>
        <color theme="1"/>
        <rFont val="Calibri"/>
        <family val="2"/>
        <scheme val="minor"/>
      </rPr>
      <t>BLÅ</t>
    </r>
  </si>
  <si>
    <t>Nr.</t>
  </si>
  <si>
    <t>Moni Star</t>
  </si>
  <si>
    <t>Jan Lyng</t>
  </si>
  <si>
    <t>Shine Viking</t>
  </si>
  <si>
    <t>Hilde Marie Østborg</t>
  </si>
  <si>
    <t>Must Be Genius</t>
  </si>
  <si>
    <t>Odd Arne Kjøsnes</t>
  </si>
  <si>
    <t>Moni Rajah</t>
  </si>
  <si>
    <t>Rakel Krabseth</t>
  </si>
  <si>
    <t>Mojo`s Diva</t>
  </si>
  <si>
    <t>Inge Melby</t>
  </si>
  <si>
    <t>Grace Fra Hubertus</t>
  </si>
  <si>
    <t>Gårder`s Bellberry</t>
  </si>
  <si>
    <t>Grytas Leopols</t>
  </si>
  <si>
    <t>Theoball</t>
  </si>
  <si>
    <t>Wisløff Petter</t>
  </si>
  <si>
    <t>Emmeros Fabian</t>
  </si>
  <si>
    <t>Kasper Klæbu</t>
  </si>
  <si>
    <t>Eskil Grenne</t>
  </si>
  <si>
    <t>Maren Grenne</t>
  </si>
  <si>
    <t>Eli Melby Eithun</t>
  </si>
  <si>
    <t>Thea M.P. Stranden</t>
  </si>
  <si>
    <t>Nora W. Rugland</t>
  </si>
  <si>
    <t>Løp 1                                                                                                                                                                               Ponniløp kat A. 1300 m. Strektid:3:40,0</t>
  </si>
  <si>
    <t>Bergkrystall</t>
  </si>
  <si>
    <t>Solmann</t>
  </si>
  <si>
    <t>Lauvås Tulla</t>
  </si>
  <si>
    <t>Morten Valstad</t>
  </si>
  <si>
    <t>Rune Herleiksplass</t>
  </si>
  <si>
    <t>San Sebastian</t>
  </si>
  <si>
    <t>Bless</t>
  </si>
  <si>
    <t>Axtorps Diore</t>
  </si>
  <si>
    <t>Guldhagens Emrys</t>
  </si>
  <si>
    <t>Magne M. Eithun</t>
  </si>
  <si>
    <t>Weronica Aune</t>
  </si>
  <si>
    <t xml:space="preserve">Løp 4.                                                                                                                                                                        Ponniløp kat BCD 1600 m. Strektid: 2:40,0 </t>
  </si>
  <si>
    <t>Løp 5.                                                                                                                                                                   Kaldblods 2100 m. Delingsløp ut fra grunnlag og antall meldte hester. Inntil åtte hester per løp. Tillegg etter skjønnsmessig handicap basert på grunnlag og startpoeng.</t>
  </si>
  <si>
    <t>Rygval</t>
  </si>
  <si>
    <t>Holene Stjernen</t>
  </si>
  <si>
    <t>Garli Moe Balder</t>
  </si>
  <si>
    <t>Tem Klingi</t>
  </si>
  <si>
    <t>Remo</t>
  </si>
  <si>
    <t>Kurt Skaanes</t>
  </si>
  <si>
    <t>Odd Arne Kjsønes</t>
  </si>
  <si>
    <t>Erik Bylund</t>
  </si>
  <si>
    <t>Løp 6.                                                                                                                                                                                   Kaldblods 2100 m. Delingsløp ut fra grunnlag og antall meldte hester. Inntil åtte hester per løp. Tillegg etter skjønnsmessig handicap basert på grunnlag og startpoeng.                                                                                                                                                         Premiering: 2000,- 1000,- 750,- (300,-)</t>
  </si>
  <si>
    <t>Feseth Kari</t>
  </si>
  <si>
    <t>Buvoll Eld</t>
  </si>
  <si>
    <t>Høiby Kabben</t>
  </si>
  <si>
    <t>Stjerne Bork</t>
  </si>
  <si>
    <t>Bovis Mira</t>
  </si>
  <si>
    <t>Løp 7.                                                                                                                                                                                   Varmblods 2100 m. Delingsløp ut fra grunnlag og antall meldte hester. Inntil åtte hester per løp. Tillegg etter skjønnsmessig handicap basert på grunnlag og startpoeng.                                                                                                                                                                 Premiering: 2000,- 1000,- 750,- (300,-)</t>
  </si>
  <si>
    <t>S.K`s Dirty Trick</t>
  </si>
  <si>
    <t>Costa Day</t>
  </si>
  <si>
    <t>Moni Paris</t>
  </si>
  <si>
    <t>The Indian Ocean</t>
  </si>
  <si>
    <t>Ailin Berg-Almaas</t>
  </si>
  <si>
    <t>Løp3. Kaldblodshester 1700 m. 3 årige og eldre uten grunnlag. Eldre hester 20 m tillegg.</t>
  </si>
  <si>
    <t>Vinneren eies av:</t>
  </si>
  <si>
    <t>g</t>
  </si>
  <si>
    <t>Plass-ering</t>
  </si>
  <si>
    <t>Frank Olsen og Ida Sjøvold</t>
  </si>
  <si>
    <t>Snyggen</t>
  </si>
  <si>
    <t>g4</t>
  </si>
  <si>
    <t>Katrine S. Nilsen</t>
  </si>
  <si>
    <t>str</t>
  </si>
  <si>
    <t>dg</t>
  </si>
  <si>
    <t>Anne Kristine og Svein Aalberg</t>
  </si>
  <si>
    <t>Nina Therese Solvang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</si>
</sst>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kr&quot;\ * #,##0.00_ ;_ &quot;kr&quot;\ * \-#,##0.00_ ;_ &quot;kr&quot;\ * &quot;-&quot;??_ ;_ @_ "/>
  </numFmts>
  <fonts count="3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color indexed="30"/>
      <name val="Verdan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36"/>
      <name val="Arial Black"/>
      <family val="2"/>
    </font>
    <font>
      <sz val="14"/>
      <color indexed="8"/>
      <name val="Verdana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color theme="0"/>
      <name val="Calibri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411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4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0" fontId="9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27" fillId="0" borderId="0"/>
    <xf numFmtId="0" fontId="27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7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47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47" fontId="1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7" fontId="1" fillId="0" borderId="0" xfId="0" applyNumberFormat="1" applyFont="1" applyBorder="1" applyAlignment="1">
      <alignment vertical="center"/>
    </xf>
    <xf numFmtId="0" fontId="4" fillId="0" borderId="1" xfId="0" applyFont="1" applyBorder="1" applyAlignment="1"/>
    <xf numFmtId="0" fontId="1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18" fillId="9" borderId="1" xfId="0" applyFont="1" applyFill="1" applyBorder="1" applyAlignment="1">
      <alignment wrapText="1"/>
    </xf>
    <xf numFmtId="0" fontId="22" fillId="0" borderId="1" xfId="0" applyFont="1" applyBorder="1" applyAlignment="1">
      <alignment wrapText="1"/>
    </xf>
    <xf numFmtId="0" fontId="17" fillId="0" borderId="1" xfId="0" applyFont="1" applyBorder="1"/>
    <xf numFmtId="0" fontId="17" fillId="9" borderId="5" xfId="0" applyFont="1" applyFill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horizontal="center"/>
    </xf>
    <xf numFmtId="0" fontId="19" fillId="9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10" borderId="1" xfId="8" applyFont="1" applyFill="1" applyBorder="1" applyAlignment="1">
      <alignment vertical="center" wrapText="1"/>
    </xf>
    <xf numFmtId="0" fontId="18" fillId="10" borderId="1" xfId="8" applyFont="1" applyFill="1" applyBorder="1" applyAlignment="1">
      <alignment vertical="center" wrapText="1"/>
    </xf>
    <xf numFmtId="0" fontId="19" fillId="10" borderId="1" xfId="8" applyFont="1" applyFill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10" borderId="1" xfId="5" applyFont="1" applyFill="1" applyBorder="1" applyAlignment="1">
      <alignment wrapText="1"/>
    </xf>
    <xf numFmtId="0" fontId="18" fillId="10" borderId="1" xfId="5" applyFont="1" applyFill="1" applyBorder="1" applyAlignment="1">
      <alignment wrapText="1"/>
    </xf>
    <xf numFmtId="0" fontId="3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9" fillId="10" borderId="1" xfId="5" applyFont="1" applyFill="1" applyBorder="1" applyAlignment="1">
      <alignment horizontal="center" wrapText="1"/>
    </xf>
    <xf numFmtId="0" fontId="13" fillId="0" borderId="1" xfId="0" applyFont="1" applyFill="1" applyBorder="1"/>
    <xf numFmtId="0" fontId="31" fillId="0" borderId="1" xfId="0" applyFont="1" applyFill="1" applyBorder="1" applyAlignment="1">
      <alignment wrapText="1"/>
    </xf>
    <xf numFmtId="0" fontId="20" fillId="0" borderId="1" xfId="0" applyFont="1" applyBorder="1"/>
    <xf numFmtId="0" fontId="21" fillId="0" borderId="1" xfId="0" applyFont="1" applyBorder="1"/>
    <xf numFmtId="0" fontId="20" fillId="0" borderId="1" xfId="0" applyFont="1" applyFill="1" applyBorder="1"/>
    <xf numFmtId="0" fontId="21" fillId="0" borderId="1" xfId="0" applyFont="1" applyFill="1" applyBorder="1"/>
    <xf numFmtId="0" fontId="20" fillId="0" borderId="1" xfId="0" applyFont="1" applyBorder="1" applyAlignment="1">
      <alignment shrinkToFit="1"/>
    </xf>
    <xf numFmtId="0" fontId="0" fillId="11" borderId="0" xfId="0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5" fillId="10" borderId="1" xfId="8" applyFont="1" applyFill="1" applyBorder="1" applyAlignment="1">
      <alignment vertical="center"/>
    </xf>
    <xf numFmtId="0" fontId="26" fillId="10" borderId="1" xfId="8" applyFont="1" applyFill="1" applyBorder="1" applyAlignment="1">
      <alignment horizontal="left" vertical="center" wrapText="1"/>
    </xf>
    <xf numFmtId="0" fontId="13" fillId="10" borderId="1" xfId="8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7" fillId="10" borderId="0" xfId="8" applyFont="1" applyFill="1" applyBorder="1" applyAlignment="1">
      <alignment vertical="center" wrapText="1"/>
    </xf>
    <xf numFmtId="0" fontId="18" fillId="10" borderId="0" xfId="8" applyFont="1" applyFill="1" applyBorder="1" applyAlignment="1">
      <alignment vertical="center" wrapText="1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0" fillId="0" borderId="3" xfId="0" applyBorder="1"/>
    <xf numFmtId="0" fontId="12" fillId="0" borderId="5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vertical="center" wrapText="1"/>
    </xf>
    <xf numFmtId="0" fontId="1" fillId="0" borderId="1" xfId="0" applyFont="1" applyBorder="1"/>
    <xf numFmtId="0" fontId="4" fillId="0" borderId="0" xfId="0" applyFont="1" applyBorder="1" applyAlignment="1">
      <alignment horizontal="center" vertical="center"/>
    </xf>
    <xf numFmtId="0" fontId="13" fillId="0" borderId="0" xfId="0" applyFont="1" applyFill="1" applyBorder="1"/>
    <xf numFmtId="0" fontId="31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20" fillId="0" borderId="0" xfId="0" applyFont="1" applyFill="1" applyBorder="1"/>
    <xf numFmtId="0" fontId="33" fillId="0" borderId="0" xfId="0" applyFont="1"/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0" fillId="11" borderId="0" xfId="0" applyFont="1" applyFill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23" fillId="4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0" fillId="7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 shrinkToFit="1"/>
    </xf>
    <xf numFmtId="0" fontId="15" fillId="8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 shrinkToFit="1"/>
    </xf>
  </cellXfs>
  <cellStyles count="11">
    <cellStyle name="Normal" xfId="0" builtinId="0"/>
    <cellStyle name="Normal 10" xfId="10" xr:uid="{00000000-0005-0000-0000-000001000000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9" xr:uid="{00000000-0005-0000-0000-000005000000}"/>
    <cellStyle name="Normal 8" xfId="8" xr:uid="{00000000-0005-0000-0000-000006000000}"/>
    <cellStyle name="Valuta 2" xfId="1" xr:uid="{00000000-0005-0000-0000-000007000000}"/>
    <cellStyle name="Valuta 3" xfId="3" xr:uid="{00000000-0005-0000-0000-000008000000}"/>
    <cellStyle name="Valuta 4" xfId="6" xr:uid="{00000000-0005-0000-0000-000009000000}"/>
    <cellStyle name="Valuta 5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35966" name="Picture 1" descr="hest3">
          <a:extLst>
            <a:ext uri="{FF2B5EF4-FFF2-40B4-BE49-F238E27FC236}">
              <a16:creationId xmlns:a16="http://schemas.microsoft.com/office/drawing/2014/main" id="{00000000-0008-0000-0000-00007E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8200" y="647700"/>
          <a:ext cx="14382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5967" name="Picture 3" descr="blaalogo">
          <a:extLst>
            <a:ext uri="{FF2B5EF4-FFF2-40B4-BE49-F238E27FC236}">
              <a16:creationId xmlns:a16="http://schemas.microsoft.com/office/drawing/2014/main" id="{00000000-0008-0000-0000-00007F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8953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400566</xdr:colOff>
      <xdr:row>1</xdr:row>
      <xdr:rowOff>923925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id="{0407CC83-B917-4A0B-93B8-D28053792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24440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400566</xdr:colOff>
      <xdr:row>1</xdr:row>
      <xdr:rowOff>923925</xdr:rowOff>
    </xdr:to>
    <xdr:pic>
      <xdr:nvPicPr>
        <xdr:cNvPr id="6" name="Picture 3" descr="blaalogo">
          <a:extLst>
            <a:ext uri="{FF2B5EF4-FFF2-40B4-BE49-F238E27FC236}">
              <a16:creationId xmlns:a16="http://schemas.microsoft.com/office/drawing/2014/main" id="{96629F7D-4352-4B34-9ED8-864E98FC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24440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400566</xdr:colOff>
      <xdr:row>1</xdr:row>
      <xdr:rowOff>923925</xdr:rowOff>
    </xdr:to>
    <xdr:pic>
      <xdr:nvPicPr>
        <xdr:cNvPr id="8" name="Picture 3" descr="blaalogo">
          <a:extLst>
            <a:ext uri="{FF2B5EF4-FFF2-40B4-BE49-F238E27FC236}">
              <a16:creationId xmlns:a16="http://schemas.microsoft.com/office/drawing/2014/main" id="{E50D286B-53C3-4674-889F-365F2666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24440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1</xdr:row>
      <xdr:rowOff>1</xdr:rowOff>
    </xdr:from>
    <xdr:to>
      <xdr:col>2</xdr:col>
      <xdr:colOff>927324</xdr:colOff>
      <xdr:row>1</xdr:row>
      <xdr:rowOff>933450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id="{26ABF772-CD2B-4EC3-858E-7974AB6BA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27323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1</xdr:row>
      <xdr:rowOff>1</xdr:rowOff>
    </xdr:from>
    <xdr:to>
      <xdr:col>2</xdr:col>
      <xdr:colOff>927324</xdr:colOff>
      <xdr:row>1</xdr:row>
      <xdr:rowOff>933450</xdr:rowOff>
    </xdr:to>
    <xdr:pic>
      <xdr:nvPicPr>
        <xdr:cNvPr id="6" name="Picture 3" descr="blaalogo">
          <a:extLst>
            <a:ext uri="{FF2B5EF4-FFF2-40B4-BE49-F238E27FC236}">
              <a16:creationId xmlns:a16="http://schemas.microsoft.com/office/drawing/2014/main" id="{A63D2A15-F4E5-4F06-AFD2-6CF9595B2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27323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2</xdr:col>
      <xdr:colOff>438151</xdr:colOff>
      <xdr:row>1</xdr:row>
      <xdr:rowOff>19048</xdr:rowOff>
    </xdr:to>
    <xdr:pic>
      <xdr:nvPicPr>
        <xdr:cNvPr id="6" name="Picture 3" descr="blaalogo">
          <a:extLst>
            <a:ext uri="{FF2B5EF4-FFF2-40B4-BE49-F238E27FC236}">
              <a16:creationId xmlns:a16="http://schemas.microsoft.com/office/drawing/2014/main" id="{58502B76-96D3-4713-A71B-18A89AA31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6" y="0"/>
          <a:ext cx="1181100" cy="11810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304800</xdr:colOff>
      <xdr:row>0</xdr:row>
      <xdr:rowOff>152400</xdr:rowOff>
    </xdr:from>
    <xdr:to>
      <xdr:col>7</xdr:col>
      <xdr:colOff>139699</xdr:colOff>
      <xdr:row>0</xdr:row>
      <xdr:rowOff>1100138</xdr:rowOff>
    </xdr:to>
    <xdr:pic>
      <xdr:nvPicPr>
        <xdr:cNvPr id="7" name="Picture 1" descr="hest3">
          <a:extLst>
            <a:ext uri="{FF2B5EF4-FFF2-40B4-BE49-F238E27FC236}">
              <a16:creationId xmlns:a16="http://schemas.microsoft.com/office/drawing/2014/main" id="{86FA8061-CDA0-4779-92BD-96BB2BD3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72025" y="152400"/>
          <a:ext cx="1263649" cy="947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19050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2</xdr:col>
      <xdr:colOff>95250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2</xdr:col>
      <xdr:colOff>76727</xdr:colOff>
      <xdr:row>1</xdr:row>
      <xdr:rowOff>942975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id="{15606D5C-82F3-43B4-BBEF-BE416AD6A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43501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2</xdr:col>
      <xdr:colOff>76727</xdr:colOff>
      <xdr:row>1</xdr:row>
      <xdr:rowOff>942975</xdr:rowOff>
    </xdr:to>
    <xdr:pic>
      <xdr:nvPicPr>
        <xdr:cNvPr id="6" name="Picture 3" descr="blaalogo">
          <a:extLst>
            <a:ext uri="{FF2B5EF4-FFF2-40B4-BE49-F238E27FC236}">
              <a16:creationId xmlns:a16="http://schemas.microsoft.com/office/drawing/2014/main" id="{C0709F80-FF8E-43FC-B086-90FC4F1F1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43501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2</xdr:col>
      <xdr:colOff>76727</xdr:colOff>
      <xdr:row>1</xdr:row>
      <xdr:rowOff>942975</xdr:rowOff>
    </xdr:to>
    <xdr:pic>
      <xdr:nvPicPr>
        <xdr:cNvPr id="8" name="Picture 3" descr="blaalogo">
          <a:extLst>
            <a:ext uri="{FF2B5EF4-FFF2-40B4-BE49-F238E27FC236}">
              <a16:creationId xmlns:a16="http://schemas.microsoft.com/office/drawing/2014/main" id="{CCD10859-B6E0-426B-A9A8-60B4AC8C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43501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7</xdr:col>
      <xdr:colOff>85725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428625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id="{E90DA34A-5D3C-4C89-9BB0-8C7687204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8" cy="927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6" name="Picture 3" descr="blaalogo">
          <a:extLst>
            <a:ext uri="{FF2B5EF4-FFF2-40B4-BE49-F238E27FC236}">
              <a16:creationId xmlns:a16="http://schemas.microsoft.com/office/drawing/2014/main" id="{CDCCBE4D-8D51-4709-8379-E017BF02A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8" cy="927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559023</xdr:colOff>
      <xdr:row>2</xdr:row>
      <xdr:rowOff>31749</xdr:rowOff>
    </xdr:to>
    <xdr:pic>
      <xdr:nvPicPr>
        <xdr:cNvPr id="8" name="Picture 3" descr="blaalogo">
          <a:extLst>
            <a:ext uri="{FF2B5EF4-FFF2-40B4-BE49-F238E27FC236}">
              <a16:creationId xmlns:a16="http://schemas.microsoft.com/office/drawing/2014/main" id="{9B55F048-C651-436B-A127-543E4E195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8" cy="927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676275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391036</xdr:colOff>
      <xdr:row>1</xdr:row>
      <xdr:rowOff>914400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id="{DA616106-27FF-4502-91AB-9945857E5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14910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419627</xdr:colOff>
      <xdr:row>1</xdr:row>
      <xdr:rowOff>942975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id="{3057C8B3-AC6F-4096-ABF6-5E454DC9A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43501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391036</xdr:colOff>
      <xdr:row>1</xdr:row>
      <xdr:rowOff>914400</xdr:rowOff>
    </xdr:to>
    <xdr:pic>
      <xdr:nvPicPr>
        <xdr:cNvPr id="12" name="Picture 3" descr="blaalogo">
          <a:extLst>
            <a:ext uri="{FF2B5EF4-FFF2-40B4-BE49-F238E27FC236}">
              <a16:creationId xmlns:a16="http://schemas.microsoft.com/office/drawing/2014/main" id="{4B0A14F2-3CDB-49C4-86B2-66A09D5CF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14910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419627</xdr:colOff>
      <xdr:row>1</xdr:row>
      <xdr:rowOff>942975</xdr:rowOff>
    </xdr:to>
    <xdr:pic>
      <xdr:nvPicPr>
        <xdr:cNvPr id="13" name="Picture 3" descr="blaalogo">
          <a:extLst>
            <a:ext uri="{FF2B5EF4-FFF2-40B4-BE49-F238E27FC236}">
              <a16:creationId xmlns:a16="http://schemas.microsoft.com/office/drawing/2014/main" id="{36B590FB-EC73-4572-A5BD-2284CD9B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43501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391036</xdr:colOff>
      <xdr:row>1</xdr:row>
      <xdr:rowOff>914400</xdr:rowOff>
    </xdr:to>
    <xdr:pic>
      <xdr:nvPicPr>
        <xdr:cNvPr id="8" name="Picture 3" descr="blaalogo">
          <a:extLst>
            <a:ext uri="{FF2B5EF4-FFF2-40B4-BE49-F238E27FC236}">
              <a16:creationId xmlns:a16="http://schemas.microsoft.com/office/drawing/2014/main" id="{A04958BF-BD64-488B-AFE5-0BB5C95C4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14910" cy="91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419627</xdr:colOff>
      <xdr:row>1</xdr:row>
      <xdr:rowOff>942975</xdr:rowOff>
    </xdr:to>
    <xdr:pic>
      <xdr:nvPicPr>
        <xdr:cNvPr id="9" name="Picture 3" descr="blaalogo">
          <a:extLst>
            <a:ext uri="{FF2B5EF4-FFF2-40B4-BE49-F238E27FC236}">
              <a16:creationId xmlns:a16="http://schemas.microsoft.com/office/drawing/2014/main" id="{39BACD8E-1853-4E8F-8CCD-A2F8E201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43501" cy="94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552450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333599</xdr:colOff>
      <xdr:row>1</xdr:row>
      <xdr:rowOff>939800</xdr:rowOff>
    </xdr:to>
    <xdr:pic>
      <xdr:nvPicPr>
        <xdr:cNvPr id="4" name="Picture 3" descr="blaa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30499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403449</xdr:colOff>
      <xdr:row>1</xdr:row>
      <xdr:rowOff>933450</xdr:rowOff>
    </xdr:to>
    <xdr:pic>
      <xdr:nvPicPr>
        <xdr:cNvPr id="6" name="Picture 3" descr="blaalogo">
          <a:extLst>
            <a:ext uri="{FF2B5EF4-FFF2-40B4-BE49-F238E27FC236}">
              <a16:creationId xmlns:a16="http://schemas.microsoft.com/office/drawing/2014/main" id="{0DFA431C-07EF-4CD2-8D63-D17544B3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927324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647700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333896</xdr:colOff>
      <xdr:row>1</xdr:row>
      <xdr:rowOff>939800</xdr:rowOff>
    </xdr:to>
    <xdr:pic>
      <xdr:nvPicPr>
        <xdr:cNvPr id="5" name="Picture 3" descr="blaalog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0795" cy="939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410096</xdr:colOff>
      <xdr:row>1</xdr:row>
      <xdr:rowOff>933450</xdr:rowOff>
    </xdr:to>
    <xdr:pic>
      <xdr:nvPicPr>
        <xdr:cNvPr id="7" name="Picture 3" descr="blaalogo">
          <a:extLst>
            <a:ext uri="{FF2B5EF4-FFF2-40B4-BE49-F238E27FC236}">
              <a16:creationId xmlns:a16="http://schemas.microsoft.com/office/drawing/2014/main" id="{B0D592F5-9A13-49A1-A2D3-714D2704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397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410096</xdr:colOff>
      <xdr:row>1</xdr:row>
      <xdr:rowOff>933450</xdr:rowOff>
    </xdr:to>
    <xdr:pic>
      <xdr:nvPicPr>
        <xdr:cNvPr id="8" name="Picture 3" descr="blaalogo">
          <a:extLst>
            <a:ext uri="{FF2B5EF4-FFF2-40B4-BE49-F238E27FC236}">
              <a16:creationId xmlns:a16="http://schemas.microsoft.com/office/drawing/2014/main" id="{10FD7685-8DFA-4470-8A79-ABE20675B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397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410096</xdr:colOff>
      <xdr:row>1</xdr:row>
      <xdr:rowOff>933450</xdr:rowOff>
    </xdr:to>
    <xdr:pic>
      <xdr:nvPicPr>
        <xdr:cNvPr id="9" name="Picture 3" descr="blaalogo">
          <a:extLst>
            <a:ext uri="{FF2B5EF4-FFF2-40B4-BE49-F238E27FC236}">
              <a16:creationId xmlns:a16="http://schemas.microsoft.com/office/drawing/2014/main" id="{2BD84EF9-C490-4DFB-9DE9-5BF070B1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397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</xdr:row>
      <xdr:rowOff>1</xdr:rowOff>
    </xdr:from>
    <xdr:to>
      <xdr:col>1</xdr:col>
      <xdr:colOff>410096</xdr:colOff>
      <xdr:row>1</xdr:row>
      <xdr:rowOff>933450</xdr:rowOff>
    </xdr:to>
    <xdr:pic>
      <xdr:nvPicPr>
        <xdr:cNvPr id="11" name="Picture 3" descr="blaalogo">
          <a:extLst>
            <a:ext uri="{FF2B5EF4-FFF2-40B4-BE49-F238E27FC236}">
              <a16:creationId xmlns:a16="http://schemas.microsoft.com/office/drawing/2014/main" id="{BF0172E4-439A-4B7B-9978-8696D4A66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1"/>
          <a:ext cx="93397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647700</xdr:rowOff>
    </xdr:from>
    <xdr:to>
      <xdr:col>6</xdr:col>
      <xdr:colOff>466725</xdr:colOff>
      <xdr:row>1</xdr:row>
      <xdr:rowOff>933450</xdr:rowOff>
    </xdr:to>
    <xdr:pic>
      <xdr:nvPicPr>
        <xdr:cNvPr id="2" name="Picture 1" descr="hest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647700"/>
          <a:ext cx="1638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581025</xdr:rowOff>
    </xdr:from>
    <xdr:to>
      <xdr:col>1</xdr:col>
      <xdr:colOff>438150</xdr:colOff>
      <xdr:row>1</xdr:row>
      <xdr:rowOff>885825</xdr:rowOff>
    </xdr:to>
    <xdr:pic>
      <xdr:nvPicPr>
        <xdr:cNvPr id="3" name="Picture 3" descr="blaalog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81025"/>
          <a:ext cx="9683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zoomScaleSheetLayoutView="25" workbookViewId="0">
      <selection activeCell="H10" sqref="H10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101" t="s">
        <v>4</v>
      </c>
      <c r="B1" s="101"/>
      <c r="C1" s="101"/>
      <c r="D1" s="101"/>
      <c r="E1" s="101"/>
      <c r="F1" s="101"/>
      <c r="G1" s="101"/>
    </row>
    <row r="2" spans="1:9" ht="75" customHeight="1" x14ac:dyDescent="0.3">
      <c r="A2" s="12"/>
      <c r="C2" s="103" t="s">
        <v>26</v>
      </c>
      <c r="D2" s="103"/>
      <c r="E2" s="103"/>
      <c r="F2" s="103"/>
      <c r="G2" s="2"/>
      <c r="H2" s="5"/>
    </row>
    <row r="3" spans="1:9" ht="77.25" customHeight="1" x14ac:dyDescent="0.25">
      <c r="A3" s="102" t="s">
        <v>58</v>
      </c>
      <c r="B3" s="102"/>
      <c r="C3" s="102"/>
      <c r="D3" s="102"/>
      <c r="E3" s="102"/>
      <c r="F3" s="3" t="s">
        <v>23</v>
      </c>
      <c r="G3" s="9" t="s">
        <v>8</v>
      </c>
      <c r="H3" s="5"/>
    </row>
    <row r="4" spans="1:9" s="7" customFormat="1" ht="32.25" customHeight="1" x14ac:dyDescent="0.25">
      <c r="A4" s="15" t="s">
        <v>0</v>
      </c>
      <c r="B4" s="3" t="s">
        <v>1</v>
      </c>
      <c r="C4" s="3" t="s">
        <v>2</v>
      </c>
      <c r="D4" s="8" t="s">
        <v>7</v>
      </c>
      <c r="E4" s="3" t="s">
        <v>3</v>
      </c>
      <c r="F4" s="3" t="s">
        <v>5</v>
      </c>
      <c r="G4" s="3" t="s">
        <v>6</v>
      </c>
      <c r="H4" s="10"/>
    </row>
    <row r="5" spans="1:9" ht="33.75" customHeight="1" x14ac:dyDescent="0.3">
      <c r="A5" s="24">
        <v>1</v>
      </c>
      <c r="B5" s="24">
        <v>6</v>
      </c>
      <c r="C5" s="74" t="s">
        <v>51</v>
      </c>
      <c r="D5" s="75" t="s">
        <v>57</v>
      </c>
      <c r="E5" s="76">
        <v>1540</v>
      </c>
      <c r="F5" s="16">
        <v>3.3599537037037035E-3</v>
      </c>
      <c r="G5" s="11">
        <f t="shared" ref="G5:G10" si="0">SUM(F5/E5*1000)</f>
        <v>2.1817881192881194E-3</v>
      </c>
      <c r="H5" s="6"/>
      <c r="I5" s="14"/>
    </row>
    <row r="6" spans="1:9" ht="39.75" customHeight="1" x14ac:dyDescent="0.3">
      <c r="A6" s="4">
        <v>2</v>
      </c>
      <c r="B6" s="10">
        <v>2</v>
      </c>
      <c r="C6" s="54" t="s">
        <v>47</v>
      </c>
      <c r="D6" s="55" t="s">
        <v>53</v>
      </c>
      <c r="E6" s="56">
        <v>1360</v>
      </c>
      <c r="F6" s="16">
        <v>3.394675925925926E-3</v>
      </c>
      <c r="G6" s="11">
        <f t="shared" si="0"/>
        <v>2.4960852396514162E-3</v>
      </c>
      <c r="H6" s="6"/>
      <c r="I6" s="14"/>
    </row>
    <row r="7" spans="1:9" ht="37.5" customHeight="1" x14ac:dyDescent="0.3">
      <c r="A7" s="4">
        <v>3</v>
      </c>
      <c r="B7" s="10">
        <v>4</v>
      </c>
      <c r="C7" s="54" t="s">
        <v>49</v>
      </c>
      <c r="D7" s="55" t="s">
        <v>55</v>
      </c>
      <c r="E7" s="56">
        <v>1400</v>
      </c>
      <c r="F7" s="16">
        <v>3.422453703703704E-3</v>
      </c>
      <c r="G7" s="11">
        <f t="shared" si="0"/>
        <v>2.4446097883597884E-3</v>
      </c>
      <c r="H7" s="6"/>
      <c r="I7" s="14"/>
    </row>
    <row r="8" spans="1:9" ht="33.9" customHeight="1" x14ac:dyDescent="0.3">
      <c r="A8" s="4">
        <v>4</v>
      </c>
      <c r="B8" s="10">
        <v>1</v>
      </c>
      <c r="C8" s="54" t="s">
        <v>46</v>
      </c>
      <c r="D8" s="55" t="s">
        <v>52</v>
      </c>
      <c r="E8" s="56">
        <v>1360</v>
      </c>
      <c r="F8" s="16">
        <v>3.4502314814814816E-3</v>
      </c>
      <c r="G8" s="11">
        <f t="shared" si="0"/>
        <v>2.5369349128540305E-3</v>
      </c>
      <c r="H8" s="6"/>
      <c r="I8" s="14"/>
    </row>
    <row r="9" spans="1:9" ht="36.75" customHeight="1" x14ac:dyDescent="0.3">
      <c r="A9" s="4">
        <v>5</v>
      </c>
      <c r="B9" s="10">
        <v>5</v>
      </c>
      <c r="C9" s="54" t="s">
        <v>50</v>
      </c>
      <c r="D9" s="55" t="s">
        <v>56</v>
      </c>
      <c r="E9" s="56">
        <v>1420</v>
      </c>
      <c r="F9" s="16">
        <v>3.4548611111111112E-3</v>
      </c>
      <c r="G9" s="11">
        <f t="shared" si="0"/>
        <v>2.4330007824726134E-3</v>
      </c>
      <c r="H9" s="6" t="s">
        <v>94</v>
      </c>
      <c r="I9" s="14"/>
    </row>
    <row r="10" spans="1:9" ht="35.25" customHeight="1" x14ac:dyDescent="0.25">
      <c r="A10" s="79">
        <v>6</v>
      </c>
      <c r="B10" s="23">
        <v>3</v>
      </c>
      <c r="C10" s="54" t="s">
        <v>48</v>
      </c>
      <c r="D10" s="55" t="s">
        <v>69</v>
      </c>
      <c r="E10" s="56">
        <v>1380</v>
      </c>
      <c r="F10" s="16">
        <v>3.7291666666666667E-3</v>
      </c>
      <c r="G10" s="11">
        <f t="shared" si="0"/>
        <v>2.7022946859903384E-3</v>
      </c>
      <c r="H10" s="19"/>
    </row>
    <row r="13" spans="1:9" ht="18" x14ac:dyDescent="0.3">
      <c r="C13" s="80" t="s">
        <v>93</v>
      </c>
      <c r="D13" s="81" t="s">
        <v>57</v>
      </c>
    </row>
  </sheetData>
  <sortState xmlns:xlrd2="http://schemas.microsoft.com/office/spreadsheetml/2017/richdata2" ref="A5:G10">
    <sortCondition ref="A5:A10"/>
  </sortState>
  <mergeCells count="3">
    <mergeCell ref="A1:G1"/>
    <mergeCell ref="A3:E3"/>
    <mergeCell ref="C2:F2"/>
  </mergeCells>
  <phoneticPr fontId="0" type="noConversion"/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10" xr:uid="{00000000-0002-0000-0000-000000000000}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000-000001000000}"/>
    <dataValidation allowBlank="1" showInputMessage="1" promptTitle="Viktig!" prompt="Hestens navn må alltid fylles ut." sqref="C5" xr:uid="{00000000-0002-0000-0000-000002000000}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topLeftCell="A3" zoomScaleSheetLayoutView="25" workbookViewId="0">
      <selection activeCell="E7" sqref="E7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1.44140625" customWidth="1"/>
    <col min="5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101" t="s">
        <v>4</v>
      </c>
      <c r="B1" s="101"/>
      <c r="C1" s="101"/>
      <c r="D1" s="101"/>
      <c r="E1" s="101"/>
      <c r="F1" s="101"/>
      <c r="G1" s="101"/>
    </row>
    <row r="2" spans="1:9" ht="75" customHeight="1" x14ac:dyDescent="0.3">
      <c r="A2" s="12"/>
      <c r="C2" s="104" t="s">
        <v>16</v>
      </c>
      <c r="D2" s="104"/>
      <c r="E2" s="104"/>
      <c r="F2" s="105"/>
      <c r="G2" s="2"/>
      <c r="H2" s="5"/>
    </row>
    <row r="3" spans="1:9" ht="85.5" customHeight="1" x14ac:dyDescent="0.25">
      <c r="A3" s="51"/>
      <c r="B3" s="51"/>
      <c r="C3" s="102"/>
      <c r="D3" s="102"/>
      <c r="E3" s="102"/>
      <c r="F3" s="102"/>
      <c r="G3" s="102"/>
      <c r="H3" s="5"/>
    </row>
    <row r="4" spans="1:9" s="7" customFormat="1" ht="32.25" customHeight="1" x14ac:dyDescent="0.25">
      <c r="A4" s="52" t="s">
        <v>0</v>
      </c>
      <c r="B4" s="49" t="s">
        <v>1</v>
      </c>
      <c r="C4" s="49" t="s">
        <v>2</v>
      </c>
      <c r="D4" s="50" t="s">
        <v>7</v>
      </c>
      <c r="E4" s="49" t="s">
        <v>3</v>
      </c>
      <c r="F4" s="20" t="s">
        <v>5</v>
      </c>
      <c r="G4" s="20" t="s">
        <v>6</v>
      </c>
      <c r="H4" s="23"/>
    </row>
    <row r="5" spans="1:9" ht="33.75" customHeight="1" x14ac:dyDescent="0.35">
      <c r="A5" s="24"/>
      <c r="B5" s="23">
        <v>1</v>
      </c>
      <c r="C5" s="57"/>
      <c r="D5" s="58"/>
      <c r="E5" s="61"/>
      <c r="F5" s="16">
        <v>0</v>
      </c>
      <c r="G5" s="11" t="e">
        <f>SUM(F5/E5*1000)</f>
        <v>#DIV/0!</v>
      </c>
      <c r="H5" s="6"/>
      <c r="I5" s="21"/>
    </row>
    <row r="6" spans="1:9" ht="39.75" customHeight="1" x14ac:dyDescent="0.35">
      <c r="A6" s="24"/>
      <c r="B6" s="23">
        <v>2</v>
      </c>
      <c r="C6" s="57"/>
      <c r="D6" s="58"/>
      <c r="E6" s="62"/>
      <c r="F6" s="16">
        <v>0</v>
      </c>
      <c r="G6" s="11" t="e">
        <f>SUM(F6/E6*1000)</f>
        <v>#DIV/0!</v>
      </c>
      <c r="H6" s="6"/>
      <c r="I6" s="21"/>
    </row>
    <row r="7" spans="1:9" ht="37.5" customHeight="1" x14ac:dyDescent="0.35">
      <c r="A7" s="24"/>
      <c r="B7" s="23">
        <v>3</v>
      </c>
      <c r="C7" s="57"/>
      <c r="D7" s="58"/>
      <c r="E7" s="62"/>
      <c r="F7" s="16">
        <v>0</v>
      </c>
      <c r="G7" s="11" t="e">
        <f>SUM(F7/E7*1000)</f>
        <v>#DIV/0!</v>
      </c>
      <c r="H7" s="6"/>
      <c r="I7" s="21"/>
    </row>
    <row r="8" spans="1:9" ht="33.9" customHeight="1" x14ac:dyDescent="0.35">
      <c r="A8" s="24"/>
      <c r="B8" s="23">
        <v>4</v>
      </c>
      <c r="C8" s="59"/>
      <c r="D8" s="60"/>
      <c r="E8" s="63"/>
      <c r="F8" s="16">
        <v>0</v>
      </c>
      <c r="G8" s="11" t="e">
        <f t="shared" ref="G8" si="0">SUM(F8/E8*1000)</f>
        <v>#DIV/0!</v>
      </c>
      <c r="H8" s="6"/>
      <c r="I8" s="21"/>
    </row>
    <row r="9" spans="1:9" ht="33.9" customHeight="1" x14ac:dyDescent="0.35">
      <c r="A9" s="24"/>
      <c r="B9" s="23">
        <v>5</v>
      </c>
      <c r="C9" s="43"/>
      <c r="D9" s="46"/>
      <c r="E9" s="47"/>
      <c r="F9" s="16">
        <v>0</v>
      </c>
      <c r="G9" s="11" t="e">
        <f>SUM(F9/E9*1000)</f>
        <v>#DIV/0!</v>
      </c>
      <c r="H9" s="6"/>
      <c r="I9" s="21"/>
    </row>
    <row r="10" spans="1:9" ht="30" customHeight="1" x14ac:dyDescent="0.35">
      <c r="A10" s="29"/>
      <c r="B10" s="19">
        <v>6</v>
      </c>
      <c r="C10" s="44"/>
      <c r="D10" s="46"/>
      <c r="E10" s="48"/>
      <c r="F10" s="16">
        <v>0</v>
      </c>
      <c r="G10" s="11" t="e">
        <f t="shared" ref="G10" si="1">SUM(F10/E10*1000)</f>
        <v>#DIV/0!</v>
      </c>
      <c r="H10" s="19"/>
    </row>
    <row r="11" spans="1:9" ht="18" x14ac:dyDescent="0.35">
      <c r="C11" s="45"/>
      <c r="D11" s="42"/>
      <c r="E11" s="48"/>
    </row>
  </sheetData>
  <mergeCells count="3">
    <mergeCell ref="A1:G1"/>
    <mergeCell ref="C2:F2"/>
    <mergeCell ref="C3:G3"/>
  </mergeCells>
  <dataValidations count="3">
    <dataValidation allowBlank="1" showInputMessage="1" promptTitle="Viktig!" prompt="Hestens navn må alltid fylles ut." sqref="C5" xr:uid="{00000000-0002-0000-0100-000000000000}"/>
    <dataValidation allowBlank="1" showInputMessage="1" promptTitle="Viktig!" prompt="Dette feltet må alltid fylles ut. Dersom hesten kusk er ukjent eller ikke bestemt må ett annet navn f. eks. eiers fylles inn her." sqref="D5" xr:uid="{00000000-0002-0000-0100-000001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100-000002000000}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F19" sqref="F19"/>
    </sheetView>
  </sheetViews>
  <sheetFormatPr baseColWidth="10" defaultRowHeight="13.2" x14ac:dyDescent="0.25"/>
  <cols>
    <col min="1" max="1" width="6.33203125" customWidth="1"/>
    <col min="2" max="2" width="6.109375" customWidth="1"/>
    <col min="3" max="3" width="19.44140625" customWidth="1"/>
    <col min="4" max="4" width="21" customWidth="1"/>
    <col min="5" max="5" width="9.6640625" customWidth="1"/>
    <col min="6" max="7" width="10.6640625" customWidth="1"/>
    <col min="8" max="8" width="4.33203125" customWidth="1"/>
  </cols>
  <sheetData>
    <row r="1" spans="1:8" ht="91.5" customHeight="1" x14ac:dyDescent="0.25">
      <c r="C1" s="106" t="s">
        <v>31</v>
      </c>
      <c r="D1" s="106"/>
      <c r="E1" s="106"/>
    </row>
    <row r="2" spans="1:8" ht="77.25" customHeight="1" x14ac:dyDescent="0.25">
      <c r="A2" s="84"/>
      <c r="B2" s="107" t="s">
        <v>32</v>
      </c>
      <c r="C2" s="108"/>
      <c r="D2" s="108"/>
      <c r="E2" s="109"/>
      <c r="F2" s="73" t="s">
        <v>33</v>
      </c>
      <c r="G2" s="71" t="s">
        <v>34</v>
      </c>
    </row>
    <row r="3" spans="1:8" ht="33" customHeight="1" x14ac:dyDescent="0.25">
      <c r="A3" s="85" t="s">
        <v>95</v>
      </c>
      <c r="B3" s="72" t="s">
        <v>35</v>
      </c>
      <c r="C3" s="25" t="s">
        <v>2</v>
      </c>
      <c r="D3" s="25" t="s">
        <v>7</v>
      </c>
      <c r="E3" s="25" t="s">
        <v>3</v>
      </c>
      <c r="F3" s="49" t="s">
        <v>5</v>
      </c>
      <c r="G3" s="20" t="s">
        <v>6</v>
      </c>
    </row>
    <row r="4" spans="1:8" ht="31.5" customHeight="1" x14ac:dyDescent="0.35">
      <c r="A4" s="82">
        <v>1</v>
      </c>
      <c r="B4" s="83">
        <v>5</v>
      </c>
      <c r="C4" s="66" t="s">
        <v>44</v>
      </c>
      <c r="D4" s="67" t="s">
        <v>45</v>
      </c>
      <c r="E4" s="62">
        <v>1700</v>
      </c>
      <c r="F4" s="16">
        <v>1.7280092592592592E-3</v>
      </c>
      <c r="G4" s="11">
        <f>SUM(F4/E4*1000)</f>
        <v>1.016476034858388E-3</v>
      </c>
      <c r="H4" s="19"/>
    </row>
    <row r="5" spans="1:8" ht="36" customHeight="1" x14ac:dyDescent="0.35">
      <c r="A5" s="82">
        <v>2</v>
      </c>
      <c r="B5" s="82">
        <v>3</v>
      </c>
      <c r="C5" s="57" t="s">
        <v>40</v>
      </c>
      <c r="D5" s="58" t="s">
        <v>41</v>
      </c>
      <c r="E5" s="62">
        <v>1700</v>
      </c>
      <c r="F5" s="16">
        <v>1.736111111111111E-3</v>
      </c>
      <c r="G5" s="11">
        <f>SUM(F5/E5*1000)</f>
        <v>1.0212418300653593E-3</v>
      </c>
      <c r="H5" s="19"/>
    </row>
    <row r="6" spans="1:8" ht="36" x14ac:dyDescent="0.35">
      <c r="A6" s="82">
        <v>3</v>
      </c>
      <c r="B6" s="82">
        <v>2</v>
      </c>
      <c r="C6" s="57" t="s">
        <v>38</v>
      </c>
      <c r="D6" s="58" t="s">
        <v>39</v>
      </c>
      <c r="E6" s="62">
        <v>1700</v>
      </c>
      <c r="F6" s="16">
        <v>1.7465277777777781E-3</v>
      </c>
      <c r="G6" s="11">
        <f>SUM(F6/E6*1000)</f>
        <v>1.0273692810457518E-3</v>
      </c>
      <c r="H6" s="88" t="s">
        <v>94</v>
      </c>
    </row>
    <row r="7" spans="1:8" ht="28.5" customHeight="1" x14ac:dyDescent="0.35">
      <c r="A7" s="82">
        <v>4</v>
      </c>
      <c r="B7" s="82">
        <v>1</v>
      </c>
      <c r="C7" s="57" t="s">
        <v>36</v>
      </c>
      <c r="D7" s="58" t="s">
        <v>37</v>
      </c>
      <c r="E7" s="61">
        <v>1700</v>
      </c>
      <c r="F7" s="16">
        <v>1.7534722222222222E-3</v>
      </c>
      <c r="G7" s="11">
        <f>SUM(F7/E7*1000)</f>
        <v>1.0314542483660131E-3</v>
      </c>
      <c r="H7" s="88" t="s">
        <v>94</v>
      </c>
    </row>
    <row r="8" spans="1:8" ht="33" customHeight="1" x14ac:dyDescent="0.35">
      <c r="A8" s="82">
        <v>5</v>
      </c>
      <c r="B8" s="82">
        <v>4</v>
      </c>
      <c r="C8" s="59" t="s">
        <v>42</v>
      </c>
      <c r="D8" s="60" t="s">
        <v>43</v>
      </c>
      <c r="E8" s="63">
        <v>1700</v>
      </c>
      <c r="F8" s="16">
        <v>1.883101851851852E-3</v>
      </c>
      <c r="G8" s="11">
        <f>SUM(F8/E8*1000)</f>
        <v>1.10770697167756E-3</v>
      </c>
      <c r="H8" s="88" t="s">
        <v>94</v>
      </c>
    </row>
    <row r="9" spans="1:8" ht="28.5" customHeight="1" x14ac:dyDescent="0.25"/>
    <row r="10" spans="1:8" ht="36" x14ac:dyDescent="0.35">
      <c r="C10" s="87" t="s">
        <v>93</v>
      </c>
      <c r="D10" s="86" t="s">
        <v>96</v>
      </c>
    </row>
  </sheetData>
  <sortState xmlns:xlrd2="http://schemas.microsoft.com/office/spreadsheetml/2017/richdata2" ref="A4:H8">
    <sortCondition ref="A4:A8"/>
  </sortState>
  <mergeCells count="2">
    <mergeCell ref="C1:E1"/>
    <mergeCell ref="B2:E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zoomScaleSheetLayoutView="25" workbookViewId="0">
      <selection activeCell="G11" sqref="G11"/>
    </sheetView>
  </sheetViews>
  <sheetFormatPr baseColWidth="10" defaultColWidth="10.88671875" defaultRowHeight="17.399999999999999" x14ac:dyDescent="0.3"/>
  <cols>
    <col min="1" max="1" width="6.33203125" style="13" customWidth="1"/>
    <col min="2" max="2" width="6.6640625" customWidth="1"/>
    <col min="3" max="3" width="17.109375" customWidth="1"/>
    <col min="4" max="4" width="20" customWidth="1"/>
    <col min="5" max="5" width="10.5546875" customWidth="1"/>
    <col min="6" max="6" width="9.6640625" customWidth="1"/>
    <col min="7" max="7" width="10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101" t="s">
        <v>4</v>
      </c>
      <c r="B1" s="101"/>
      <c r="C1" s="101"/>
      <c r="D1" s="101"/>
      <c r="E1" s="101"/>
      <c r="F1" s="101"/>
      <c r="G1" s="101"/>
    </row>
    <row r="2" spans="1:9" ht="75" customHeight="1" x14ac:dyDescent="0.3">
      <c r="A2" s="12"/>
      <c r="C2" s="110" t="s">
        <v>27</v>
      </c>
      <c r="D2" s="110"/>
      <c r="E2" s="110"/>
      <c r="F2" s="110"/>
      <c r="G2" s="2"/>
      <c r="H2" s="5"/>
    </row>
    <row r="3" spans="1:9" ht="77.25" customHeight="1" x14ac:dyDescent="0.25">
      <c r="A3" s="102" t="s">
        <v>92</v>
      </c>
      <c r="B3" s="111"/>
      <c r="C3" s="111"/>
      <c r="D3" s="111"/>
      <c r="E3" s="111"/>
      <c r="F3" s="20" t="s">
        <v>20</v>
      </c>
      <c r="G3" s="9" t="s">
        <v>10</v>
      </c>
      <c r="H3" s="5"/>
    </row>
    <row r="4" spans="1:9" s="7" customFormat="1" ht="32.25" customHeight="1" x14ac:dyDescent="0.25">
      <c r="A4" s="15"/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3</v>
      </c>
      <c r="C5" s="64" t="s">
        <v>61</v>
      </c>
      <c r="D5" s="65" t="s">
        <v>43</v>
      </c>
      <c r="E5" s="30">
        <v>1720</v>
      </c>
      <c r="F5" s="16">
        <v>2.158564814814815E-3</v>
      </c>
      <c r="G5" s="11">
        <f>SUM(F5/E5*1000)</f>
        <v>1.2549795434969855E-3</v>
      </c>
      <c r="H5" s="6" t="s">
        <v>94</v>
      </c>
      <c r="I5" s="21"/>
    </row>
    <row r="6" spans="1:9" ht="39.75" customHeight="1" x14ac:dyDescent="0.3">
      <c r="A6" s="24">
        <v>2</v>
      </c>
      <c r="B6" s="23">
        <v>1</v>
      </c>
      <c r="C6" s="64" t="s">
        <v>59</v>
      </c>
      <c r="D6" s="65" t="s">
        <v>62</v>
      </c>
      <c r="E6" s="30">
        <v>1700</v>
      </c>
      <c r="F6" s="16">
        <v>2.2893518518518519E-3</v>
      </c>
      <c r="G6" s="11">
        <f>SUM(F6/E6*1000)</f>
        <v>1.346677559912854E-3</v>
      </c>
      <c r="H6" s="6"/>
      <c r="I6" s="21"/>
    </row>
    <row r="7" spans="1:9" ht="37.5" customHeight="1" x14ac:dyDescent="0.3">
      <c r="A7" s="24">
        <v>3</v>
      </c>
      <c r="B7" s="23">
        <v>4</v>
      </c>
      <c r="C7" s="64" t="s">
        <v>97</v>
      </c>
      <c r="D7" s="65" t="s">
        <v>45</v>
      </c>
      <c r="E7" s="30">
        <v>1720</v>
      </c>
      <c r="F7" s="16">
        <v>2.3240740740740743E-3</v>
      </c>
      <c r="G7" s="11">
        <f>SUM(F7/E7*1000)</f>
        <v>1.3512058570198107E-3</v>
      </c>
      <c r="H7" s="6" t="s">
        <v>94</v>
      </c>
      <c r="I7" s="21"/>
    </row>
    <row r="8" spans="1:9" ht="36.9" customHeight="1" x14ac:dyDescent="0.3">
      <c r="A8" s="24" t="s">
        <v>98</v>
      </c>
      <c r="B8" s="23">
        <v>2</v>
      </c>
      <c r="C8" s="64" t="s">
        <v>60</v>
      </c>
      <c r="D8" s="65" t="s">
        <v>63</v>
      </c>
      <c r="E8" s="30">
        <v>1700</v>
      </c>
      <c r="F8" s="16"/>
      <c r="G8" s="11"/>
      <c r="H8" s="6" t="s">
        <v>94</v>
      </c>
      <c r="I8" s="21"/>
    </row>
    <row r="9" spans="1:9" ht="36.9" customHeight="1" x14ac:dyDescent="0.3">
      <c r="A9" s="89"/>
      <c r="B9" s="27"/>
      <c r="C9" s="90"/>
      <c r="D9" s="91"/>
      <c r="E9" s="92"/>
      <c r="F9" s="28"/>
      <c r="G9" s="22"/>
      <c r="H9" s="93"/>
      <c r="I9" s="21"/>
    </row>
    <row r="10" spans="1:9" x14ac:dyDescent="0.3">
      <c r="C10" t="s">
        <v>9</v>
      </c>
      <c r="D10" s="18" t="s">
        <v>99</v>
      </c>
    </row>
  </sheetData>
  <sortState xmlns:xlrd2="http://schemas.microsoft.com/office/spreadsheetml/2017/richdata2" ref="A5:H8">
    <sortCondition ref="A5:A8"/>
  </sortState>
  <mergeCells count="3">
    <mergeCell ref="A1:G1"/>
    <mergeCell ref="C2:F2"/>
    <mergeCell ref="A3:E3"/>
  </mergeCell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"/>
  <sheetViews>
    <sheetView zoomScaleSheetLayoutView="25" workbookViewId="0">
      <selection activeCell="B14" sqref="B14"/>
    </sheetView>
  </sheetViews>
  <sheetFormatPr baseColWidth="10" defaultColWidth="10.88671875" defaultRowHeight="17.399999999999999" x14ac:dyDescent="0.3"/>
  <cols>
    <col min="1" max="1" width="8" style="13" customWidth="1"/>
    <col min="2" max="2" width="6.6640625" customWidth="1"/>
    <col min="3" max="3" width="22.109375" customWidth="1"/>
    <col min="4" max="4" width="20.6640625" customWidth="1"/>
    <col min="5" max="5" width="10.88671875" customWidth="1"/>
    <col min="6" max="6" width="9.5546875" customWidth="1"/>
    <col min="7" max="7" width="9.33203125" style="1" customWidth="1"/>
    <col min="8" max="8" width="3.109375" customWidth="1"/>
    <col min="9" max="16384" width="10.88671875" style="5"/>
  </cols>
  <sheetData>
    <row r="1" spans="1:9" ht="54.75" customHeight="1" x14ac:dyDescent="0.25">
      <c r="A1" s="101" t="s">
        <v>4</v>
      </c>
      <c r="B1" s="101"/>
      <c r="C1" s="101"/>
      <c r="D1" s="101"/>
      <c r="E1" s="101"/>
      <c r="F1" s="101"/>
      <c r="G1" s="101"/>
    </row>
    <row r="2" spans="1:9" ht="75" customHeight="1" x14ac:dyDescent="0.3">
      <c r="A2" s="12"/>
      <c r="C2" s="112" t="s">
        <v>28</v>
      </c>
      <c r="D2" s="112"/>
      <c r="E2" s="112"/>
      <c r="F2" s="112"/>
      <c r="G2" s="2"/>
      <c r="H2" s="5"/>
    </row>
    <row r="3" spans="1:9" ht="78.75" customHeight="1" x14ac:dyDescent="0.25">
      <c r="A3" s="113" t="s">
        <v>70</v>
      </c>
      <c r="B3" s="113"/>
      <c r="C3" s="113"/>
      <c r="D3" s="113"/>
      <c r="E3" s="113"/>
      <c r="F3" s="20" t="s">
        <v>21</v>
      </c>
      <c r="G3" s="31" t="s">
        <v>11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5">
      <c r="A5" s="24">
        <v>1</v>
      </c>
      <c r="B5" s="53">
        <v>3</v>
      </c>
      <c r="C5" s="68" t="s">
        <v>66</v>
      </c>
      <c r="D5" s="69" t="s">
        <v>91</v>
      </c>
      <c r="E5" s="62">
        <v>1860</v>
      </c>
      <c r="F5" s="16">
        <v>3.0520833333333333E-3</v>
      </c>
      <c r="G5" s="11">
        <f>SUM(F5/E5*1000)</f>
        <v>1.640905017921147E-3</v>
      </c>
      <c r="H5" s="6"/>
      <c r="I5" s="21"/>
    </row>
    <row r="6" spans="1:9" ht="39.75" customHeight="1" x14ac:dyDescent="0.35">
      <c r="A6" s="24">
        <v>2</v>
      </c>
      <c r="B6" s="53">
        <v>4</v>
      </c>
      <c r="C6" s="70" t="s">
        <v>67</v>
      </c>
      <c r="D6" s="58" t="s">
        <v>52</v>
      </c>
      <c r="E6" s="62">
        <v>1920</v>
      </c>
      <c r="F6" s="16">
        <v>3.181712962962963E-3</v>
      </c>
      <c r="G6" s="11">
        <f>SUM(F6/E6*1000)</f>
        <v>1.6571421682098767E-3</v>
      </c>
      <c r="H6" s="6"/>
      <c r="I6" s="21"/>
    </row>
    <row r="7" spans="1:9" ht="37.5" customHeight="1" x14ac:dyDescent="0.35">
      <c r="A7" s="24">
        <v>3</v>
      </c>
      <c r="B7" s="53">
        <v>1</v>
      </c>
      <c r="C7" s="66" t="s">
        <v>64</v>
      </c>
      <c r="D7" s="67" t="s">
        <v>68</v>
      </c>
      <c r="E7" s="62">
        <v>1600</v>
      </c>
      <c r="F7" s="16">
        <v>3.1944444444444442E-3</v>
      </c>
      <c r="G7" s="11">
        <f>SUM(F7/E7*1000)</f>
        <v>1.9965277777777776E-3</v>
      </c>
      <c r="H7" s="6" t="s">
        <v>94</v>
      </c>
      <c r="I7" s="21"/>
    </row>
    <row r="8" spans="1:9" ht="33.9" customHeight="1" x14ac:dyDescent="0.35">
      <c r="A8" s="24">
        <v>4</v>
      </c>
      <c r="B8" s="53">
        <v>2</v>
      </c>
      <c r="C8" s="66" t="s">
        <v>65</v>
      </c>
      <c r="D8" s="67" t="s">
        <v>69</v>
      </c>
      <c r="E8" s="62">
        <v>1860</v>
      </c>
      <c r="F8" s="16">
        <v>3.201388888888889E-3</v>
      </c>
      <c r="G8" s="11">
        <f>SUM(F8/E8*1000)</f>
        <v>1.7211768219832738E-3</v>
      </c>
      <c r="H8" s="6"/>
      <c r="I8" s="21"/>
    </row>
    <row r="10" spans="1:9" ht="18" x14ac:dyDescent="0.35">
      <c r="C10" s="94" t="s">
        <v>93</v>
      </c>
      <c r="D10" s="94" t="s">
        <v>54</v>
      </c>
    </row>
  </sheetData>
  <sortState xmlns:xlrd2="http://schemas.microsoft.com/office/spreadsheetml/2017/richdata2" ref="A5:H8">
    <sortCondition ref="A5:A8"/>
  </sortState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5" xr:uid="{00000000-0002-0000-0400-000000000000}"/>
    <dataValidation allowBlank="1" showInputMessage="1" promptTitle="Viktig!" prompt="Dette feltet må alltid fylles ut. Dersom hesten kusk er ukjent eller ikke bestemt må ett annet navn f. eks. eiers fylles inn her." sqref="D5" xr:uid="{00000000-0002-0000-0400-000001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8" xr:uid="{00000000-0002-0000-0400-000002000000}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"/>
  <sheetViews>
    <sheetView zoomScaleSheetLayoutView="25" workbookViewId="0">
      <selection activeCell="D13" sqref="D13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9.44140625" customWidth="1"/>
    <col min="4" max="4" width="22.5546875" customWidth="1"/>
    <col min="5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101" t="s">
        <v>4</v>
      </c>
      <c r="B1" s="101"/>
      <c r="C1" s="101"/>
      <c r="D1" s="101"/>
      <c r="E1" s="101"/>
      <c r="F1" s="101"/>
      <c r="G1" s="101"/>
    </row>
    <row r="2" spans="1:9" ht="75" customHeight="1" x14ac:dyDescent="0.3">
      <c r="A2" s="12"/>
      <c r="C2" s="114" t="s">
        <v>29</v>
      </c>
      <c r="D2" s="114"/>
      <c r="E2" s="114"/>
      <c r="F2" s="114"/>
      <c r="G2" s="2"/>
      <c r="H2" s="5"/>
    </row>
    <row r="3" spans="1:9" ht="92.25" customHeight="1" x14ac:dyDescent="0.25">
      <c r="A3" s="115" t="s">
        <v>71</v>
      </c>
      <c r="B3" s="116"/>
      <c r="C3" s="116"/>
      <c r="D3" s="116"/>
      <c r="E3" s="116"/>
      <c r="F3" s="20" t="s">
        <v>19</v>
      </c>
      <c r="G3" s="9" t="s">
        <v>12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4</v>
      </c>
      <c r="C5" s="34" t="s">
        <v>75</v>
      </c>
      <c r="D5" s="35" t="s">
        <v>37</v>
      </c>
      <c r="E5" s="36">
        <v>2100</v>
      </c>
      <c r="F5" s="16">
        <v>2.3553240740740739E-3</v>
      </c>
      <c r="G5" s="11">
        <f>SUM(F5/E5*1000)</f>
        <v>1.1215828924162256E-3</v>
      </c>
      <c r="H5" s="6"/>
      <c r="I5" s="21"/>
    </row>
    <row r="6" spans="1:9" ht="39.75" customHeight="1" x14ac:dyDescent="0.3">
      <c r="A6" s="24">
        <v>2</v>
      </c>
      <c r="B6" s="23">
        <v>3</v>
      </c>
      <c r="C6" s="34" t="s">
        <v>74</v>
      </c>
      <c r="D6" s="35" t="s">
        <v>78</v>
      </c>
      <c r="E6" s="36">
        <v>2100</v>
      </c>
      <c r="F6" s="16">
        <v>2.4479166666666664E-3</v>
      </c>
      <c r="G6" s="11">
        <f>SUM(F6/E6*1000)</f>
        <v>1.1656746031746032E-3</v>
      </c>
      <c r="H6" s="6"/>
      <c r="I6" s="21"/>
    </row>
    <row r="7" spans="1:9" ht="37.5" customHeight="1" x14ac:dyDescent="0.3">
      <c r="A7" s="24">
        <v>3</v>
      </c>
      <c r="B7" s="23">
        <v>5</v>
      </c>
      <c r="C7" s="34" t="s">
        <v>76</v>
      </c>
      <c r="D7" s="35" t="s">
        <v>79</v>
      </c>
      <c r="E7" s="36">
        <v>2100</v>
      </c>
      <c r="F7" s="16">
        <v>2.4513888888888888E-3</v>
      </c>
      <c r="G7" s="11">
        <f>SUM(F7/E7*1000)</f>
        <v>1.1673280423280421E-3</v>
      </c>
      <c r="H7" s="6" t="s">
        <v>94</v>
      </c>
      <c r="I7" s="21"/>
    </row>
    <row r="8" spans="1:9" ht="33.9" customHeight="1" x14ac:dyDescent="0.3">
      <c r="A8" s="24">
        <v>4</v>
      </c>
      <c r="B8" s="23">
        <v>2</v>
      </c>
      <c r="C8" s="34" t="s">
        <v>73</v>
      </c>
      <c r="D8" s="35" t="s">
        <v>77</v>
      </c>
      <c r="E8" s="36">
        <v>2100</v>
      </c>
      <c r="F8" s="16">
        <v>2.5000000000000001E-3</v>
      </c>
      <c r="G8" s="11">
        <f>SUM(F8/E8*1000)</f>
        <v>1.1904761904761906E-3</v>
      </c>
      <c r="H8" s="6"/>
      <c r="I8" s="21"/>
    </row>
    <row r="9" spans="1:9" ht="30.9" customHeight="1" x14ac:dyDescent="0.3">
      <c r="A9" s="24">
        <v>5</v>
      </c>
      <c r="B9" s="23">
        <v>1</v>
      </c>
      <c r="C9" s="34" t="s">
        <v>72</v>
      </c>
      <c r="D9" s="35" t="s">
        <v>45</v>
      </c>
      <c r="E9" s="36">
        <v>2100</v>
      </c>
      <c r="F9" s="16">
        <v>2.5266203703703705E-3</v>
      </c>
      <c r="G9" s="11">
        <f>SUM(F9/E9*1000)</f>
        <v>1.2031525573192241E-3</v>
      </c>
      <c r="H9" s="6" t="s">
        <v>94</v>
      </c>
      <c r="I9" s="21"/>
    </row>
    <row r="10" spans="1:9" ht="33.9" customHeight="1" x14ac:dyDescent="0.3">
      <c r="C10" s="32"/>
      <c r="D10" s="33"/>
    </row>
    <row r="11" spans="1:9" x14ac:dyDescent="0.3">
      <c r="C11" s="95" t="s">
        <v>9</v>
      </c>
      <c r="D11" s="18" t="s">
        <v>37</v>
      </c>
    </row>
  </sheetData>
  <sortState xmlns:xlrd2="http://schemas.microsoft.com/office/spreadsheetml/2017/richdata2" ref="A5:H9">
    <sortCondition ref="A5:A9"/>
  </sortState>
  <mergeCells count="3">
    <mergeCell ref="A1:G1"/>
    <mergeCell ref="C2:F2"/>
    <mergeCell ref="A3:E3"/>
  </mergeCells>
  <dataValidations xWindow="233" yWindow="578" count="3">
    <dataValidation type="custom" errorStyle="warning" allowBlank="1" showInputMessage="1" showErrorMessage="1" errorTitle="Distanse" error="Dette feltet fylles automatisk ut._x000d_For å fylle ut manuelt svar ja._x000d_For å gå videre uten å endre svar avbryt." promptTitle="Distanse" prompt="Dette feltet fylles automatisk ut._x000d_Dersom hester blir strøket skrives strøket i feltet._x000d_Dersom hester blir diskett for gallopp skrives gallopp i feltet." sqref="E5:E9" xr:uid="{00000000-0002-0000-0500-000000000000}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500-000001000000}"/>
    <dataValidation allowBlank="1" showInputMessage="1" promptTitle="Viktig!" prompt="Hestens navn må alltid fylles ut." sqref="C5" xr:uid="{00000000-0002-0000-0500-000002000000}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1"/>
  <sheetViews>
    <sheetView zoomScaleSheetLayoutView="25" workbookViewId="0">
      <selection activeCell="F8" sqref="F8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18.33203125" customWidth="1"/>
    <col min="4" max="4" width="20.5546875" customWidth="1"/>
    <col min="5" max="5" width="12.3320312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101" t="s">
        <v>4</v>
      </c>
      <c r="B1" s="101"/>
      <c r="C1" s="101"/>
      <c r="D1" s="101"/>
      <c r="E1" s="101"/>
      <c r="F1" s="101"/>
      <c r="G1" s="101"/>
    </row>
    <row r="2" spans="1:9" ht="75" customHeight="1" x14ac:dyDescent="0.3">
      <c r="A2" s="12"/>
      <c r="C2" s="117" t="s">
        <v>25</v>
      </c>
      <c r="D2" s="117"/>
      <c r="E2" s="117"/>
      <c r="F2" s="117"/>
      <c r="G2" s="2"/>
      <c r="H2" s="5"/>
    </row>
    <row r="3" spans="1:9" ht="93" customHeight="1" x14ac:dyDescent="0.25">
      <c r="A3" s="102" t="s">
        <v>80</v>
      </c>
      <c r="B3" s="111"/>
      <c r="C3" s="111"/>
      <c r="D3" s="111"/>
      <c r="E3" s="111"/>
      <c r="F3" s="20" t="s">
        <v>18</v>
      </c>
      <c r="G3" s="9" t="s">
        <v>13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9.75" customHeight="1" x14ac:dyDescent="0.3">
      <c r="A5" s="24">
        <v>1</v>
      </c>
      <c r="B5" s="23">
        <v>3</v>
      </c>
      <c r="C5" s="39" t="s">
        <v>83</v>
      </c>
      <c r="D5" s="40" t="s">
        <v>41</v>
      </c>
      <c r="E5" s="25">
        <v>2100</v>
      </c>
      <c r="F5" s="11">
        <v>2.4861111111111112E-3</v>
      </c>
      <c r="G5" s="11">
        <f>SUM(F5/E5*1000)</f>
        <v>1.183862433862434E-3</v>
      </c>
      <c r="H5" s="6"/>
      <c r="I5" s="21"/>
    </row>
    <row r="6" spans="1:9" ht="37.5" customHeight="1" x14ac:dyDescent="0.3">
      <c r="A6" s="24">
        <v>2</v>
      </c>
      <c r="B6" s="23">
        <v>4</v>
      </c>
      <c r="C6" s="39" t="s">
        <v>84</v>
      </c>
      <c r="D6" s="40" t="s">
        <v>45</v>
      </c>
      <c r="E6" s="25">
        <v>2100</v>
      </c>
      <c r="F6" s="11">
        <v>2.4976851851851853E-3</v>
      </c>
      <c r="G6" s="11">
        <f>SUM(F6/E6*1000)</f>
        <v>1.1893738977072311E-3</v>
      </c>
      <c r="H6" s="6"/>
      <c r="I6" s="21"/>
    </row>
    <row r="7" spans="1:9" ht="33.9" customHeight="1" x14ac:dyDescent="0.3">
      <c r="A7" s="24">
        <v>3</v>
      </c>
      <c r="B7" s="24">
        <v>5</v>
      </c>
      <c r="C7" s="77" t="s">
        <v>85</v>
      </c>
      <c r="D7" s="78" t="s">
        <v>37</v>
      </c>
      <c r="E7" s="25">
        <v>2100</v>
      </c>
      <c r="F7" s="11">
        <v>2.5104166666666669E-3</v>
      </c>
      <c r="G7" s="11">
        <f>SUM(F7/E7*1000)</f>
        <v>1.195436507936508E-3</v>
      </c>
      <c r="H7" s="19"/>
      <c r="I7" s="21"/>
    </row>
    <row r="8" spans="1:9" ht="31.5" customHeight="1" x14ac:dyDescent="0.25">
      <c r="A8" s="24"/>
      <c r="B8" s="23">
        <v>2</v>
      </c>
      <c r="C8" s="39" t="s">
        <v>82</v>
      </c>
      <c r="D8" s="40" t="s">
        <v>79</v>
      </c>
      <c r="E8" s="25">
        <v>2100</v>
      </c>
      <c r="F8" s="11" t="s">
        <v>101</v>
      </c>
      <c r="G8" s="11"/>
      <c r="H8" s="6"/>
    </row>
    <row r="9" spans="1:9" ht="33.75" customHeight="1" x14ac:dyDescent="0.3">
      <c r="A9" s="24"/>
      <c r="B9" s="23">
        <v>1</v>
      </c>
      <c r="C9" s="39" t="s">
        <v>81</v>
      </c>
      <c r="D9" s="40"/>
      <c r="E9" s="25">
        <v>2100</v>
      </c>
      <c r="F9" s="11" t="s">
        <v>100</v>
      </c>
      <c r="G9" s="11"/>
      <c r="H9" s="6"/>
      <c r="I9" s="21"/>
    </row>
    <row r="10" spans="1:9" ht="33.75" customHeight="1" x14ac:dyDescent="0.3">
      <c r="A10" s="89"/>
      <c r="B10" s="27"/>
      <c r="C10" s="97"/>
      <c r="D10" s="98"/>
      <c r="E10" s="99"/>
      <c r="F10" s="28"/>
      <c r="G10" s="22"/>
      <c r="H10" s="93"/>
      <c r="I10" s="21"/>
    </row>
    <row r="11" spans="1:9" ht="18" x14ac:dyDescent="0.3">
      <c r="C11" s="100" t="s">
        <v>93</v>
      </c>
      <c r="D11" s="96" t="s">
        <v>102</v>
      </c>
    </row>
  </sheetData>
  <sortState xmlns:xlrd2="http://schemas.microsoft.com/office/spreadsheetml/2017/richdata2" ref="A5:H8">
    <sortCondition ref="A5:A8"/>
  </sortState>
  <mergeCells count="3">
    <mergeCell ref="A1:G1"/>
    <mergeCell ref="C2:F2"/>
    <mergeCell ref="A3:E3"/>
  </mergeCells>
  <dataValidations count="1">
    <dataValidation type="custom" allowBlank="1" showInputMessage="1" prompt="Distanse - Dette feltet fylles automatisk ut._x000a_Dersom hester blir strøket skrives strøket i feltet._x000a_Dersom hester blir diskett for gallopp skrives gallopp i feltet." sqref="E5:E10" xr:uid="{00000000-0002-0000-0600-000000000000}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"/>
  <sheetViews>
    <sheetView zoomScaleSheetLayoutView="25" workbookViewId="0">
      <selection activeCell="E15" sqref="E15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0.6640625" customWidth="1"/>
    <col min="4" max="4" width="24.109375" customWidth="1"/>
    <col min="5" max="5" width="10.88671875" customWidth="1"/>
    <col min="6" max="6" width="10.44140625" customWidth="1"/>
    <col min="7" max="7" width="11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101" t="s">
        <v>4</v>
      </c>
      <c r="B1" s="101"/>
      <c r="C1" s="101"/>
      <c r="D1" s="101"/>
      <c r="E1" s="101"/>
      <c r="F1" s="101"/>
      <c r="G1" s="101"/>
    </row>
    <row r="2" spans="1:9" ht="75" customHeight="1" x14ac:dyDescent="0.3">
      <c r="A2" s="12"/>
      <c r="C2" s="118" t="s">
        <v>30</v>
      </c>
      <c r="D2" s="119"/>
      <c r="E2" s="119"/>
      <c r="F2" s="119"/>
      <c r="G2" s="2"/>
      <c r="H2" s="5"/>
    </row>
    <row r="3" spans="1:9" ht="109.5" customHeight="1" x14ac:dyDescent="0.25">
      <c r="A3" s="120" t="s">
        <v>86</v>
      </c>
      <c r="B3" s="120"/>
      <c r="C3" s="120"/>
      <c r="D3" s="120"/>
      <c r="E3" s="120"/>
      <c r="F3" s="20" t="s">
        <v>22</v>
      </c>
      <c r="G3" s="17" t="s">
        <v>14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>
        <v>1</v>
      </c>
      <c r="B5" s="23">
        <v>1</v>
      </c>
      <c r="C5" s="39" t="s">
        <v>87</v>
      </c>
      <c r="D5" s="40" t="s">
        <v>45</v>
      </c>
      <c r="E5" s="25">
        <v>2100</v>
      </c>
      <c r="F5" s="16">
        <v>2.0914351851851853E-3</v>
      </c>
      <c r="G5" s="11">
        <f>SUM(F5/E5*1000)</f>
        <v>9.9592151675485015E-4</v>
      </c>
      <c r="H5" s="6"/>
      <c r="I5" s="21"/>
    </row>
    <row r="6" spans="1:9" ht="39.75" customHeight="1" x14ac:dyDescent="0.3">
      <c r="A6" s="24">
        <v>2</v>
      </c>
      <c r="B6" s="23">
        <v>2</v>
      </c>
      <c r="C6" s="39" t="s">
        <v>88</v>
      </c>
      <c r="D6" s="40" t="s">
        <v>91</v>
      </c>
      <c r="E6" s="25">
        <v>2120</v>
      </c>
      <c r="F6" s="16">
        <v>2.1053240740740741E-3</v>
      </c>
      <c r="G6" s="11">
        <f>SUM(F6/E6*1000)</f>
        <v>9.9307739343116696E-4</v>
      </c>
      <c r="H6" s="6"/>
      <c r="I6" s="21"/>
    </row>
    <row r="7" spans="1:9" ht="33.9" customHeight="1" x14ac:dyDescent="0.3">
      <c r="A7" s="24"/>
      <c r="B7" s="23">
        <v>4</v>
      </c>
      <c r="C7" s="39" t="s">
        <v>90</v>
      </c>
      <c r="D7" s="40" t="s">
        <v>43</v>
      </c>
      <c r="E7" s="25">
        <v>2140</v>
      </c>
      <c r="F7" s="16" t="s">
        <v>100</v>
      </c>
      <c r="G7" s="11"/>
      <c r="H7" s="6"/>
      <c r="I7" s="21"/>
    </row>
    <row r="8" spans="1:9" ht="37.5" customHeight="1" x14ac:dyDescent="0.3">
      <c r="A8" s="24"/>
      <c r="B8" s="23">
        <v>3</v>
      </c>
      <c r="C8" s="39" t="s">
        <v>89</v>
      </c>
      <c r="D8" s="40" t="s">
        <v>37</v>
      </c>
      <c r="E8" s="25">
        <v>2120</v>
      </c>
      <c r="F8" s="11" t="s">
        <v>100</v>
      </c>
      <c r="G8" s="11"/>
      <c r="H8" s="6"/>
      <c r="I8" s="21"/>
    </row>
    <row r="9" spans="1:9" ht="33.9" customHeight="1" x14ac:dyDescent="0.3">
      <c r="A9" s="89"/>
      <c r="B9" s="27"/>
      <c r="C9" s="97"/>
      <c r="D9" s="98"/>
      <c r="E9" s="99"/>
      <c r="F9" s="28"/>
      <c r="G9" s="22"/>
      <c r="H9" s="93"/>
      <c r="I9" s="21"/>
    </row>
    <row r="10" spans="1:9" x14ac:dyDescent="0.3">
      <c r="C10" s="95" t="s">
        <v>9</v>
      </c>
      <c r="D10" s="18" t="s">
        <v>103</v>
      </c>
    </row>
  </sheetData>
  <mergeCells count="3">
    <mergeCell ref="A1:G1"/>
    <mergeCell ref="C2:F2"/>
    <mergeCell ref="A3:E3"/>
  </mergeCells>
  <dataValidations count="3"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6 E7:E9" xr:uid="{00000000-0002-0000-0700-000000000000}">
      <formula1>V5</formula1>
    </dataValidation>
    <dataValidation allowBlank="1" showInputMessage="1" promptTitle="Viktig!" prompt="Dette feltet må alltid fylles ut. Dersom hesten kusk er ukjent eller ikke bestemt må ett annet navn f. eks. eiers fylles inn her." sqref="D5" xr:uid="{00000000-0002-0000-0700-000001000000}"/>
    <dataValidation allowBlank="1" showInputMessage="1" promptTitle="Viktig!" prompt="Hestens navn må alltid fylles ut." sqref="C5" xr:uid="{00000000-0002-0000-0700-000002000000}"/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2"/>
  <sheetViews>
    <sheetView zoomScaleSheetLayoutView="25" workbookViewId="0">
      <selection activeCell="G5" sqref="G5"/>
    </sheetView>
  </sheetViews>
  <sheetFormatPr baseColWidth="10" defaultColWidth="10.88671875" defaultRowHeight="17.399999999999999" x14ac:dyDescent="0.3"/>
  <cols>
    <col min="1" max="1" width="7.88671875" style="13" customWidth="1"/>
    <col min="2" max="2" width="6.6640625" customWidth="1"/>
    <col min="3" max="3" width="20.44140625" customWidth="1"/>
    <col min="4" max="4" width="23" customWidth="1"/>
    <col min="5" max="5" width="13.5546875" customWidth="1"/>
    <col min="6" max="6" width="10.44140625" customWidth="1"/>
    <col min="7" max="7" width="12.44140625" style="1" customWidth="1"/>
    <col min="8" max="8" width="3.109375" customWidth="1"/>
    <col min="9" max="16384" width="10.88671875" style="5"/>
  </cols>
  <sheetData>
    <row r="1" spans="1:9" ht="54.75" customHeight="1" x14ac:dyDescent="0.25">
      <c r="A1" s="101" t="s">
        <v>4</v>
      </c>
      <c r="B1" s="101"/>
      <c r="C1" s="101"/>
      <c r="D1" s="101"/>
      <c r="E1" s="101"/>
      <c r="F1" s="101"/>
      <c r="G1" s="101"/>
    </row>
    <row r="2" spans="1:9" ht="75" customHeight="1" x14ac:dyDescent="0.3">
      <c r="A2" s="12"/>
      <c r="C2" s="121" t="s">
        <v>24</v>
      </c>
      <c r="D2" s="121"/>
      <c r="E2" s="121"/>
      <c r="F2" s="121"/>
      <c r="G2" s="2"/>
      <c r="H2" s="5"/>
    </row>
    <row r="3" spans="1:9" ht="122.25" customHeight="1" x14ac:dyDescent="0.25">
      <c r="A3" s="120"/>
      <c r="B3" s="122"/>
      <c r="C3" s="122"/>
      <c r="D3" s="122"/>
      <c r="E3" s="122"/>
      <c r="F3" s="20" t="s">
        <v>17</v>
      </c>
      <c r="G3" s="17" t="s">
        <v>15</v>
      </c>
      <c r="H3" s="5"/>
    </row>
    <row r="4" spans="1:9" s="7" customFormat="1" ht="32.25" customHeight="1" x14ac:dyDescent="0.25">
      <c r="A4" s="15" t="s">
        <v>0</v>
      </c>
      <c r="B4" s="20" t="s">
        <v>1</v>
      </c>
      <c r="C4" s="20" t="s">
        <v>2</v>
      </c>
      <c r="D4" s="8" t="s">
        <v>7</v>
      </c>
      <c r="E4" s="20" t="s">
        <v>3</v>
      </c>
      <c r="F4" s="20" t="s">
        <v>5</v>
      </c>
      <c r="G4" s="20" t="s">
        <v>6</v>
      </c>
      <c r="H4" s="23"/>
    </row>
    <row r="5" spans="1:9" ht="33.75" customHeight="1" x14ac:dyDescent="0.3">
      <c r="A5" s="24"/>
      <c r="B5" s="23">
        <v>1</v>
      </c>
      <c r="C5" s="39"/>
      <c r="D5" s="41"/>
      <c r="E5" s="26"/>
      <c r="F5" s="16">
        <v>0</v>
      </c>
      <c r="G5" s="11" t="e">
        <f>SUM(F5/E5*1000)</f>
        <v>#DIV/0!</v>
      </c>
      <c r="H5" s="6"/>
      <c r="I5" s="21"/>
    </row>
    <row r="6" spans="1:9" ht="39.75" customHeight="1" x14ac:dyDescent="0.3">
      <c r="A6" s="24"/>
      <c r="B6" s="23">
        <v>2</v>
      </c>
      <c r="C6" s="39"/>
      <c r="D6" s="40"/>
      <c r="E6" s="25"/>
      <c r="F6" s="16">
        <v>0</v>
      </c>
      <c r="G6" s="11" t="e">
        <f>SUM(F6/E6*1000)</f>
        <v>#DIV/0!</v>
      </c>
      <c r="H6" s="6"/>
      <c r="I6" s="21"/>
    </row>
    <row r="7" spans="1:9" ht="37.5" customHeight="1" x14ac:dyDescent="0.3">
      <c r="A7" s="24"/>
      <c r="B7" s="23">
        <v>3</v>
      </c>
      <c r="C7" s="39"/>
      <c r="D7" s="40"/>
      <c r="E7" s="25"/>
      <c r="F7" s="16">
        <v>0</v>
      </c>
      <c r="G7" s="11" t="e">
        <f>SUM(F7/E7*1000)</f>
        <v>#DIV/0!</v>
      </c>
      <c r="H7" s="6"/>
      <c r="I7" s="21"/>
    </row>
    <row r="8" spans="1:9" ht="33.9" customHeight="1" x14ac:dyDescent="0.3">
      <c r="A8" s="24"/>
      <c r="B8" s="23">
        <v>4</v>
      </c>
      <c r="C8" s="39"/>
      <c r="D8" s="41"/>
      <c r="E8" s="25"/>
      <c r="F8" s="16">
        <v>0</v>
      </c>
      <c r="G8" s="11" t="e">
        <f t="shared" ref="G8" si="0">SUM(F8/E8*1000)</f>
        <v>#DIV/0!</v>
      </c>
      <c r="H8" s="6"/>
      <c r="I8" s="21"/>
    </row>
    <row r="9" spans="1:9" ht="30.9" customHeight="1" x14ac:dyDescent="0.3">
      <c r="A9" s="24"/>
      <c r="B9" s="23">
        <v>5</v>
      </c>
      <c r="C9" s="39"/>
      <c r="D9" s="40"/>
      <c r="E9" s="25"/>
      <c r="F9" s="16">
        <v>0</v>
      </c>
      <c r="G9" s="11" t="e">
        <f>SUM(F9/E9*1000)</f>
        <v>#DIV/0!</v>
      </c>
      <c r="H9" s="6"/>
      <c r="I9" s="21"/>
    </row>
    <row r="10" spans="1:9" ht="30.9" customHeight="1" x14ac:dyDescent="0.3">
      <c r="A10" s="29"/>
      <c r="B10" s="23"/>
      <c r="C10" s="39"/>
      <c r="D10" s="40"/>
      <c r="E10" s="25"/>
      <c r="F10" s="16">
        <v>0</v>
      </c>
      <c r="G10" s="11" t="e">
        <f>SUM(F10/E10*1000)</f>
        <v>#DIV/0!</v>
      </c>
      <c r="H10" s="19"/>
    </row>
    <row r="11" spans="1:9" ht="30.9" customHeight="1" x14ac:dyDescent="0.3">
      <c r="B11" s="27"/>
      <c r="C11" s="37"/>
      <c r="D11" s="38"/>
      <c r="F11" s="28"/>
      <c r="G11" s="22"/>
    </row>
    <row r="12" spans="1:9" x14ac:dyDescent="0.3">
      <c r="C12" t="s">
        <v>9</v>
      </c>
      <c r="D12" s="18"/>
    </row>
  </sheetData>
  <mergeCells count="3">
    <mergeCell ref="A1:G1"/>
    <mergeCell ref="C2:F2"/>
    <mergeCell ref="A3:E3"/>
  </mergeCells>
  <dataValidations count="3">
    <dataValidation allowBlank="1" showInputMessage="1" promptTitle="Viktig!" prompt="Hestens navn må alltid fylles ut." sqref="C5" xr:uid="{00000000-0002-0000-0800-000000000000}"/>
    <dataValidation allowBlank="1" showInputMessage="1" promptTitle="Viktig!" prompt="Dette feltet må alltid fylles ut. Dersom hesten kusk er ukjent eller ikke bestemt må ett annet navn f. eks. eiers fylles inn her." sqref="D5" xr:uid="{00000000-0002-0000-0800-000001000000}"/>
    <dataValidation type="custom" errorStyle="warning" allowBlank="1" showInputMessage="1" showErrorMessage="1" errorTitle="Distanse" error="Dette feltet fylles automatisk ut._x000a_For å fylle ut manuelt svar ja._x000a_For å gå videre uten å endre svar avbryt." promptTitle="Distanse" prompt="Dette feltet fylles automatisk ut._x000a_Dersom hester blir strøket skrives strøket i feltet._x000a_Dersom hester blir diskett for gallopp skrives gallopp i feltet." sqref="E5:E9" xr:uid="{00000000-0002-0000-0800-000002000000}">
      <formula1>V5</formula1>
    </dataValidation>
  </dataValidations>
  <pageMargins left="0.25" right="0.17" top="0.48" bottom="0.2" header="0.31" footer="0.2800000000000000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Løp1ponni</vt:lpstr>
      <vt:lpstr>LØP2PONNI</vt:lpstr>
      <vt:lpstr>Løp2</vt:lpstr>
      <vt:lpstr>Løp3</vt:lpstr>
      <vt:lpstr>Løp4ponni</vt:lpstr>
      <vt:lpstr>Løp5</vt:lpstr>
      <vt:lpstr>Løp6</vt:lpstr>
      <vt:lpstr>Løp7</vt:lpstr>
      <vt:lpstr>Løp8</vt:lpstr>
    </vt:vector>
  </TitlesOfParts>
  <Company>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DNT-NordTrøndelag</dc:creator>
  <cp:lastModifiedBy>DNT Midtnorge</cp:lastModifiedBy>
  <cp:lastPrinted>2019-02-19T15:23:53Z</cp:lastPrinted>
  <dcterms:created xsi:type="dcterms:W3CDTF">2003-02-19T13:41:11Z</dcterms:created>
  <dcterms:modified xsi:type="dcterms:W3CDTF">2019-02-19T15:24:36Z</dcterms:modified>
</cp:coreProperties>
</file>