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P:\Dokumenter\Lokalkjøringer 2019\"/>
    </mc:Choice>
  </mc:AlternateContent>
  <xr:revisionPtr revIDLastSave="0" documentId="8_{64147A52-3060-4CB4-ACD8-E3BA3688CC0B}" xr6:coauthVersionLast="40" xr6:coauthVersionMax="40" xr10:uidLastSave="{00000000-0000-0000-0000-000000000000}"/>
  <bookViews>
    <workbookView xWindow="24852" yWindow="1812" windowWidth="17280" windowHeight="10044" tabRatio="662" xr2:uid="{00000000-000D-0000-FFFF-FFFF00000000}"/>
  </bookViews>
  <sheets>
    <sheet name="Løp1ponni" sheetId="40" r:id="rId1"/>
    <sheet name="LØP2PONNI" sheetId="49" state="hidden" r:id="rId2"/>
    <sheet name="Løp2" sheetId="56" r:id="rId3"/>
    <sheet name="Løp3" sheetId="50" r:id="rId4"/>
    <sheet name="Løp4ponni" sheetId="51" r:id="rId5"/>
    <sheet name="Løp5" sheetId="52" r:id="rId6"/>
    <sheet name="Løp6" sheetId="53" r:id="rId7"/>
    <sheet name="Løp7" sheetId="54" r:id="rId8"/>
    <sheet name="Løp8" sheetId="5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4" l="1"/>
  <c r="G6" i="54"/>
  <c r="G9" i="52"/>
  <c r="G6" i="52"/>
  <c r="G7" i="56" l="1"/>
  <c r="G5" i="56"/>
  <c r="G6" i="56"/>
  <c r="G4" i="56"/>
  <c r="G10" i="53" l="1"/>
  <c r="G11" i="53"/>
  <c r="G8" i="53"/>
  <c r="G9" i="53"/>
  <c r="G9" i="49" l="1"/>
  <c r="G10" i="49"/>
  <c r="G5" i="53"/>
  <c r="G6" i="53"/>
  <c r="G7" i="53"/>
  <c r="G10" i="55"/>
  <c r="G10" i="52"/>
  <c r="G7" i="50"/>
  <c r="G9" i="55"/>
  <c r="G8" i="55"/>
  <c r="G7" i="55"/>
  <c r="G6" i="55"/>
  <c r="G5" i="55"/>
  <c r="G7" i="54"/>
  <c r="G9" i="54"/>
  <c r="G5" i="54"/>
  <c r="G7" i="52"/>
  <c r="G5" i="52"/>
  <c r="G8" i="52"/>
  <c r="G7" i="51"/>
  <c r="G5" i="51"/>
  <c r="G6" i="51"/>
  <c r="G8" i="51"/>
  <c r="G5" i="50"/>
  <c r="G6" i="50"/>
  <c r="G8" i="49"/>
  <c r="G7" i="49"/>
  <c r="G6" i="49"/>
  <c r="G5" i="49"/>
  <c r="G10" i="40"/>
  <c r="G8" i="40"/>
  <c r="G7" i="40"/>
  <c r="G6" i="40"/>
  <c r="G9" i="40"/>
</calcChain>
</file>

<file path=xl/sharedStrings.xml><?xml version="1.0" encoding="utf-8"?>
<sst xmlns="http://schemas.openxmlformats.org/spreadsheetml/2006/main" count="200" uniqueCount="108">
  <si>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</si>
  <si>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</si>
  <si>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</si>
  <si>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</si>
  <si>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</si>
  <si>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</si>
  <si>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</si>
  <si>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</si>
  <si>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 xml:space="preserve">gule nr. dekken </t>
  </si>
  <si>
    <t xml:space="preserve">Vinner eies av: </t>
  </si>
  <si>
    <t xml:space="preserve">rød nr. dekken </t>
  </si>
  <si>
    <t xml:space="preserve">grønn nr. dekken </t>
  </si>
  <si>
    <t xml:space="preserve">hvite nr. dekken </t>
  </si>
  <si>
    <t xml:space="preserve">svarte nr. dekken </t>
  </si>
  <si>
    <t xml:space="preserve">grå nr. dekken </t>
  </si>
  <si>
    <t xml:space="preserve">Burgunder nr. dekken </t>
  </si>
  <si>
    <t xml:space="preserve">Verdal Travlag                                                                                                                      Nossum Travpark                                                                                                                      31.05.2018                                                                                                                                                                             </t>
  </si>
  <si>
    <t>start kl.15.00</t>
  </si>
  <si>
    <t>start kl. 14.40</t>
  </si>
  <si>
    <t>start kl. 14.20</t>
  </si>
  <si>
    <t>start kl. 13.40</t>
  </si>
  <si>
    <t>start kl. 14.00</t>
  </si>
  <si>
    <t>start kl. 14.50</t>
  </si>
  <si>
    <t>start kl. 13.00</t>
  </si>
  <si>
    <r>
      <t xml:space="preserve">Nr.dekken </t>
    </r>
    <r>
      <rPr>
        <b/>
        <sz val="12"/>
        <color theme="1"/>
        <rFont val="Calibri"/>
        <family val="2"/>
        <scheme val="minor"/>
      </rPr>
      <t>BLÅ</t>
    </r>
  </si>
  <si>
    <t>Nr.</t>
  </si>
  <si>
    <t xml:space="preserve">Levanger og Omegn Travlag                                                                                              Nossum Travpark                                                                                           02.03.2019                                                                                                                                                                                                               </t>
  </si>
  <si>
    <t xml:space="preserve">Levanger og Omegn Travlag                                                                                                                        Nossum Travpark                                                                                                                    02.03.2019                                                                                                                                                                            </t>
  </si>
  <si>
    <t xml:space="preserve">Levanger og Omegn Travlag                                                                                        Nossum Travpark                                                                                           02.03.2019                                                                                                                                                                                                       </t>
  </si>
  <si>
    <t xml:space="preserve">Levanger og Omegn Travlag                                                                                                                  Nossum Travpark                                                                                                                      02.03.2019                                                                                                                                                                          </t>
  </si>
  <si>
    <t xml:space="preserve">Levanger og Omegn Travlag                                                                                                                         Nossum Travpark                                                                                                                      02.03.2019                                                                                                                                                                           </t>
  </si>
  <si>
    <t xml:space="preserve">Levanger og Omeng Travlag                                                                                                    Nossum Travpark                                                                                                                      02.03.2019                                                                                                                                                                             </t>
  </si>
  <si>
    <r>
      <rPr>
        <sz val="12"/>
        <rFont val="Calibri"/>
        <family val="2"/>
        <scheme val="minor"/>
      </rPr>
      <t xml:space="preserve">Levanger og Omegn Travlag                                                                                                       Nossum Travpark                                                                                                                                 02.03.2019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</si>
  <si>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t>Løp 6.                                                                                                                                                           Varmblods 3 åringer 1700 m. 20 m tillegg ved hver vunnet DNT pokal. Maks tre tillegg. Premiering: DNT pokal til vinneren.</t>
  </si>
  <si>
    <t>Shine Viking</t>
  </si>
  <si>
    <t>Moni Rajah</t>
  </si>
  <si>
    <t>Moni Star</t>
  </si>
  <si>
    <t>Hilde Marie Østborg</t>
  </si>
  <si>
    <t>Jan Lyng</t>
  </si>
  <si>
    <t>Odd Arne Kjøsnes</t>
  </si>
  <si>
    <t>Grace Fra Hubertus</t>
  </si>
  <si>
    <t>Gårders Bellberry</t>
  </si>
  <si>
    <t>Theoball</t>
  </si>
  <si>
    <t>Emmeros Fabian</t>
  </si>
  <si>
    <t>Gårders Cloudberrry</t>
  </si>
  <si>
    <t>Kasper Klæbu</t>
  </si>
  <si>
    <t>Eskil Grenne</t>
  </si>
  <si>
    <t>Eli M. Eithun</t>
  </si>
  <si>
    <t>Nora W. Rugland</t>
  </si>
  <si>
    <t>Maren Grenne</t>
  </si>
  <si>
    <t>Løp 1.                                                                                                                                                             Ponniløp Kat A 1300 m                                                                                      Strektid:3:30,0</t>
  </si>
  <si>
    <t>Bergkrystall</t>
  </si>
  <si>
    <t>Birkas Eldine</t>
  </si>
  <si>
    <t>Emily Viking</t>
  </si>
  <si>
    <t>Snyggen</t>
  </si>
  <si>
    <t>Høiby Eira</t>
  </si>
  <si>
    <t>Morten Valstad</t>
  </si>
  <si>
    <t>Ailin Berg Almaas</t>
  </si>
  <si>
    <t>Arve Sjoner</t>
  </si>
  <si>
    <t>Ole Johnsen</t>
  </si>
  <si>
    <t>Kristin Sundt</t>
  </si>
  <si>
    <t>Løp 2.                                                                                                                                               Kaldblodshester 1700 m. 3 åringer samt eldre uten grunnlag. Eldre 40 m tillegg. Premiering: 2000,- 1000,- 750,- (300,-)</t>
  </si>
  <si>
    <t>Gloria BR</t>
  </si>
  <si>
    <t>Moni Paris</t>
  </si>
  <si>
    <t>Noss Jetta</t>
  </si>
  <si>
    <t>Gjølmes Lindy</t>
  </si>
  <si>
    <t>Nika</t>
  </si>
  <si>
    <t>Dream Sahbra P</t>
  </si>
  <si>
    <t>?</t>
  </si>
  <si>
    <t>Nadja Jensen</t>
  </si>
  <si>
    <t>Løp 3                                                                                                                                               Varmblods 2100 m. Delingsløp ut fra grunnlag og antall meldte hester. Inntil åtte hester per løp. Tillegg etter skjønnsmessig handicap basert på grunnlag og startpoeng.</t>
  </si>
  <si>
    <t>San Sebastian</t>
  </si>
  <si>
    <t>Axtorps Diore</t>
  </si>
  <si>
    <t>Guldhagens Emrys</t>
  </si>
  <si>
    <t>Mys Pysen</t>
  </si>
  <si>
    <t>Weronica Aune</t>
  </si>
  <si>
    <t>Løp 4.                                                                                                                                                       Ponniløp kat BCD 1600 m.                                                                                Strektid: 2:30,0</t>
  </si>
  <si>
    <t>Garli Moe Balder</t>
  </si>
  <si>
    <t>Heisand Prinsen</t>
  </si>
  <si>
    <t>Remo</t>
  </si>
  <si>
    <t>Tem Klingi</t>
  </si>
  <si>
    <t>Holene Stjernen</t>
  </si>
  <si>
    <t>Rubb og Stubb</t>
  </si>
  <si>
    <t>Tingstad Frøya</t>
  </si>
  <si>
    <t>Mirajerva</t>
  </si>
  <si>
    <t>Atle Eggan</t>
  </si>
  <si>
    <t>Erik Bylund</t>
  </si>
  <si>
    <t xml:space="preserve">Jan Lyng </t>
  </si>
  <si>
    <t>Kurt Skaanes</t>
  </si>
  <si>
    <t>Joar Moen</t>
  </si>
  <si>
    <t>Merethe Råbakk</t>
  </si>
  <si>
    <t>Kaptein Morgan</t>
  </si>
  <si>
    <t>Bovis Mira</t>
  </si>
  <si>
    <t>Høiby Kabben</t>
  </si>
  <si>
    <t>Jatsy</t>
  </si>
  <si>
    <t>Buvoll Kos</t>
  </si>
  <si>
    <t>Mireldine</t>
  </si>
  <si>
    <t>Svalner</t>
  </si>
  <si>
    <t>Øystein Eithun</t>
  </si>
  <si>
    <t>Løp 7.                                                                                                                                                                 Kaldblods 2100 m. Delingsløp ut fra grunnlag og antall meldte hester. Innti åtte hester per løp. Tillegg etter skjønnsmessig handicap basert på grunnlag og startpoeng. Premiering: 2000,- 1000,- 750,- (300,-)</t>
  </si>
  <si>
    <t>STR</t>
  </si>
  <si>
    <t>EIER; Østein Eithun</t>
  </si>
  <si>
    <t>EIER: Lena Valstad</t>
  </si>
  <si>
    <t>g</t>
  </si>
  <si>
    <t>Rune herleiksplass og Nadja Jensen</t>
  </si>
  <si>
    <t>Vinner eies av:</t>
  </si>
  <si>
    <t>Dg</t>
  </si>
  <si>
    <t>Tummas J. og Grete Johansen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</si>
</sst>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36"/>
      <name val="Arial Black"/>
      <family val="2"/>
    </font>
    <font>
      <sz val="10"/>
      <name val="Arial"/>
      <family val="2"/>
    </font>
    <font>
      <sz val="14"/>
      <color indexed="8"/>
      <name val="Verdana"/>
      <family val="2"/>
    </font>
    <font>
      <sz val="12"/>
      <color theme="0"/>
      <name val="Calibri"/>
      <family val="2"/>
      <scheme val="minor"/>
    </font>
    <font>
      <sz val="9"/>
      <color indexed="3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26" fillId="0" borderId="0"/>
    <xf numFmtId="0" fontId="26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7" fontId="1" fillId="0" borderId="2" xfId="0" applyNumberFormat="1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6" fillId="9" borderId="1" xfId="0" applyFont="1" applyFill="1" applyBorder="1"/>
    <xf numFmtId="0" fontId="17" fillId="9" borderId="1" xfId="0" applyFont="1" applyFill="1" applyBorder="1" applyAlignment="1">
      <alignment wrapText="1"/>
    </xf>
    <xf numFmtId="0" fontId="27" fillId="0" borderId="1" xfId="0" applyFont="1" applyBorder="1"/>
    <xf numFmtId="0" fontId="2" fillId="0" borderId="1" xfId="0" applyFont="1" applyBorder="1"/>
    <xf numFmtId="47" fontId="0" fillId="0" borderId="1" xfId="0" applyNumberFormat="1" applyBorder="1"/>
    <xf numFmtId="0" fontId="9" fillId="0" borderId="1" xfId="0" applyFont="1" applyBorder="1"/>
    <xf numFmtId="0" fontId="4" fillId="0" borderId="1" xfId="0" applyFont="1" applyBorder="1"/>
    <xf numFmtId="0" fontId="28" fillId="9" borderId="1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6" fillId="0" borderId="1" xfId="0" applyFont="1" applyBorder="1"/>
    <xf numFmtId="0" fontId="16" fillId="9" borderId="6" xfId="0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0" fontId="18" fillId="9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6" fillId="10" borderId="1" xfId="8" applyFont="1" applyFill="1" applyBorder="1" applyAlignment="1">
      <alignment vertical="center" wrapText="1"/>
    </xf>
    <xf numFmtId="0" fontId="17" fillId="10" borderId="1" xfId="8" applyFont="1" applyFill="1" applyBorder="1" applyAlignment="1">
      <alignment vertical="center" wrapText="1"/>
    </xf>
    <xf numFmtId="0" fontId="18" fillId="10" borderId="1" xfId="8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6" fillId="10" borderId="1" xfId="5" applyFont="1" applyFill="1" applyBorder="1" applyAlignment="1">
      <alignment wrapText="1"/>
    </xf>
    <xf numFmtId="0" fontId="17" fillId="10" borderId="1" xfId="5" applyFont="1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10" borderId="1" xfId="5" applyFont="1" applyFill="1" applyBorder="1" applyAlignment="1">
      <alignment horizontal="center" wrapText="1"/>
    </xf>
    <xf numFmtId="0" fontId="31" fillId="0" borderId="1" xfId="0" applyFont="1" applyFill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19" fillId="0" borderId="1" xfId="0" applyFont="1" applyFill="1" applyBorder="1"/>
    <xf numFmtId="0" fontId="20" fillId="0" borderId="1" xfId="0" applyFont="1" applyFill="1" applyBorder="1"/>
    <xf numFmtId="0" fontId="19" fillId="0" borderId="1" xfId="0" applyFont="1" applyBorder="1" applyAlignment="1">
      <alignment shrinkToFit="1"/>
    </xf>
    <xf numFmtId="0" fontId="0" fillId="0" borderId="1" xfId="0" applyFont="1" applyBorder="1" applyAlignment="1">
      <alignment vertical="center"/>
    </xf>
    <xf numFmtId="0" fontId="20" fillId="0" borderId="1" xfId="10" applyFont="1" applyBorder="1"/>
    <xf numFmtId="47" fontId="1" fillId="0" borderId="1" xfId="0" applyNumberFormat="1" applyFont="1" applyBorder="1"/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35" fillId="0" borderId="0" xfId="0" applyFont="1"/>
    <xf numFmtId="0" fontId="35" fillId="0" borderId="0" xfId="0" applyFont="1" applyBorder="1"/>
    <xf numFmtId="0" fontId="36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47" fontId="41" fillId="0" borderId="1" xfId="0" applyNumberFormat="1" applyFont="1" applyBorder="1" applyAlignment="1">
      <alignment vertical="center"/>
    </xf>
    <xf numFmtId="47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1" fillId="0" borderId="0" xfId="0" applyFont="1" applyBorder="1"/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43" fillId="0" borderId="1" xfId="0" applyFont="1" applyBorder="1" applyAlignment="1"/>
    <xf numFmtId="0" fontId="35" fillId="0" borderId="1" xfId="0" applyFont="1" applyBorder="1"/>
    <xf numFmtId="0" fontId="43" fillId="0" borderId="0" xfId="0" applyFont="1" applyAlignment="1"/>
    <xf numFmtId="0" fontId="43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7" fontId="41" fillId="0" borderId="0" xfId="0" applyNumberFormat="1" applyFont="1" applyBorder="1" applyAlignment="1">
      <alignment vertical="center"/>
    </xf>
    <xf numFmtId="47" fontId="41" fillId="0" borderId="0" xfId="0" applyNumberFormat="1" applyFont="1" applyBorder="1" applyAlignment="1">
      <alignment horizontal="center" vertical="center"/>
    </xf>
    <xf numFmtId="0" fontId="48" fillId="0" borderId="0" xfId="0" applyFont="1" applyFill="1" applyBorder="1"/>
    <xf numFmtId="0" fontId="49" fillId="0" borderId="0" xfId="0" applyFont="1"/>
    <xf numFmtId="0" fontId="24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50" fillId="0" borderId="0" xfId="0" applyFont="1"/>
    <xf numFmtId="0" fontId="9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top"/>
    </xf>
    <xf numFmtId="0" fontId="37" fillId="8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</cellXfs>
  <cellStyles count="11">
    <cellStyle name="Normal" xfId="0" builtinId="0"/>
    <cellStyle name="Normal 10" xfId="10" xr:uid="{00000000-0005-0000-0000-000001000000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9" xr:uid="{00000000-0005-0000-0000-000005000000}"/>
    <cellStyle name="Normal 8" xfId="8" xr:uid="{00000000-0005-0000-0000-000006000000}"/>
    <cellStyle name="Valuta 2" xfId="1" xr:uid="{00000000-0005-0000-0000-000007000000}"/>
    <cellStyle name="Valuta 3" xfId="3" xr:uid="{00000000-0005-0000-0000-000008000000}"/>
    <cellStyle name="Valuta 4" xfId="6" xr:uid="{00000000-0005-0000-0000-000009000000}"/>
    <cellStyle name="Valuta 5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407CC83-B917-4A0B-93B8-D2805379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96629F7D-4352-4B34-9ED8-864E98FC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E50D286B-53C3-4674-889F-365F266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375166</xdr:colOff>
      <xdr:row>1</xdr:row>
      <xdr:rowOff>930275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C94D2388-4C6D-40CF-BACB-3E4D7DE2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615" cy="930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927324</xdr:colOff>
      <xdr:row>1</xdr:row>
      <xdr:rowOff>933450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26ABF772-CD2B-4EC3-858E-7974AB6B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927324</xdr:colOff>
      <xdr:row>1</xdr:row>
      <xdr:rowOff>933450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A63D2A15-F4E5-4F06-AFD2-6CF9595B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2</xdr:rowOff>
    </xdr:from>
    <xdr:to>
      <xdr:col>2</xdr:col>
      <xdr:colOff>257175</xdr:colOff>
      <xdr:row>1</xdr:row>
      <xdr:rowOff>19050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58502B76-96D3-4713-A71B-18A89AA3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2"/>
          <a:ext cx="828673" cy="1181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0</xdr:row>
      <xdr:rowOff>152400</xdr:rowOff>
    </xdr:from>
    <xdr:to>
      <xdr:col>6</xdr:col>
      <xdr:colOff>882649</xdr:colOff>
      <xdr:row>0</xdr:row>
      <xdr:rowOff>1100138</xdr:rowOff>
    </xdr:to>
    <xdr:pic>
      <xdr:nvPicPr>
        <xdr:cNvPr id="7" name="Picture 1" descr="hest3">
          <a:extLst>
            <a:ext uri="{FF2B5EF4-FFF2-40B4-BE49-F238E27FC236}">
              <a16:creationId xmlns:a16="http://schemas.microsoft.com/office/drawing/2014/main" id="{86FA8061-CDA0-4779-92BD-96BB2BD3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152400"/>
          <a:ext cx="1263649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0</xdr:row>
      <xdr:rowOff>1</xdr:rowOff>
    </xdr:from>
    <xdr:to>
      <xdr:col>2</xdr:col>
      <xdr:colOff>327249</xdr:colOff>
      <xdr:row>0</xdr:row>
      <xdr:rowOff>939800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5468A80B-7E4B-4567-ADC6-992F37DF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924148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15606D5C-82F3-43B4-BBEF-BE416AD6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C0709F80-FF8E-43FC-B086-90FC4F1F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CCD10859-B6E0-426B-A9A8-60B4AC8C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394227</xdr:colOff>
      <xdr:row>1</xdr:row>
      <xdr:rowOff>949325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AE479516-4279-47B6-B8FA-2FAB494B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6676" cy="94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733425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E90DA34A-5D3C-4C89-9BB0-8C768720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CDCCBE4D-8D51-4709-8379-E017BF02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9B55F048-C651-436B-A127-543E4E19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8EEB02DE-8ED9-4654-B101-C7DBEB8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367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DA616106-27FF-4502-91AB-9945857E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3057C8B3-AC6F-4096-ABF6-5E454DC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12" name="Picture 3" descr="blaalogo">
          <a:extLst>
            <a:ext uri="{FF2B5EF4-FFF2-40B4-BE49-F238E27FC236}">
              <a16:creationId xmlns:a16="http://schemas.microsoft.com/office/drawing/2014/main" id="{4B0A14F2-3CDB-49C4-86B2-66A09D5C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13" name="Picture 3" descr="blaalogo">
          <a:extLst>
            <a:ext uri="{FF2B5EF4-FFF2-40B4-BE49-F238E27FC236}">
              <a16:creationId xmlns:a16="http://schemas.microsoft.com/office/drawing/2014/main" id="{36B590FB-EC73-4572-A5BD-2284CD9B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A04958BF-BD64-488B-AFE5-0BB5C95C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39BACD8E-1853-4E8F-8CCD-A2F8E201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14" name="Picture 3" descr="blaalogo">
          <a:extLst>
            <a:ext uri="{FF2B5EF4-FFF2-40B4-BE49-F238E27FC236}">
              <a16:creationId xmlns:a16="http://schemas.microsoft.com/office/drawing/2014/main" id="{9679793C-9EFF-4518-B495-B134D338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15" name="Picture 3" descr="blaalogo">
          <a:extLst>
            <a:ext uri="{FF2B5EF4-FFF2-40B4-BE49-F238E27FC236}">
              <a16:creationId xmlns:a16="http://schemas.microsoft.com/office/drawing/2014/main" id="{9A7CE7FE-A433-4E3C-91E3-D2721A22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333599</xdr:colOff>
      <xdr:row>1</xdr:row>
      <xdr:rowOff>939800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403449</xdr:colOff>
      <xdr:row>1</xdr:row>
      <xdr:rowOff>933450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0DFA431C-07EF-4CD2-8D63-D17544B3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403449</xdr:colOff>
      <xdr:row>1</xdr:row>
      <xdr:rowOff>933450</xdr:rowOff>
    </xdr:to>
    <xdr:pic>
      <xdr:nvPicPr>
        <xdr:cNvPr id="7" name="Picture 3" descr="blaalogo">
          <a:extLst>
            <a:ext uri="{FF2B5EF4-FFF2-40B4-BE49-F238E27FC236}">
              <a16:creationId xmlns:a16="http://schemas.microsoft.com/office/drawing/2014/main" id="{359553D2-3D81-4D72-8BA7-39D9B333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403449</xdr:colOff>
      <xdr:row>1</xdr:row>
      <xdr:rowOff>933450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F14EE493-09BA-4B11-B5B2-30371696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371699</xdr:colOff>
      <xdr:row>1</xdr:row>
      <xdr:rowOff>939800</xdr:rowOff>
    </xdr:to>
    <xdr:pic>
      <xdr:nvPicPr>
        <xdr:cNvPr id="10" name="Picture 3" descr="blaalogo">
          <a:extLst>
            <a:ext uri="{FF2B5EF4-FFF2-40B4-BE49-F238E27FC236}">
              <a16:creationId xmlns:a16="http://schemas.microsoft.com/office/drawing/2014/main" id="{B0926A65-9ED4-47BC-ACBC-3A45662E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414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7" name="Picture 3" descr="blaalogo">
          <a:extLst>
            <a:ext uri="{FF2B5EF4-FFF2-40B4-BE49-F238E27FC236}">
              <a16:creationId xmlns:a16="http://schemas.microsoft.com/office/drawing/2014/main" id="{B0D592F5-9A13-49A1-A2D3-714D2704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10FD7685-8DFA-4470-8A79-ABE20675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2BD84EF9-C490-4DFB-9DE9-5BF070B1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11" name="Picture 3" descr="blaalogo">
          <a:extLst>
            <a:ext uri="{FF2B5EF4-FFF2-40B4-BE49-F238E27FC236}">
              <a16:creationId xmlns:a16="http://schemas.microsoft.com/office/drawing/2014/main" id="{BF0172E4-439A-4B7B-9978-8696D4A6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384696</xdr:colOff>
      <xdr:row>1</xdr:row>
      <xdr:rowOff>939800</xdr:rowOff>
    </xdr:to>
    <xdr:pic>
      <xdr:nvPicPr>
        <xdr:cNvPr id="12" name="Picture 3" descr="blaalogo">
          <a:extLst>
            <a:ext uri="{FF2B5EF4-FFF2-40B4-BE49-F238E27FC236}">
              <a16:creationId xmlns:a16="http://schemas.microsoft.com/office/drawing/2014/main" id="{EDA76A2B-3914-4743-8411-8462F380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714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466725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SheetLayoutView="25" workbookViewId="0">
      <selection activeCell="A5" sqref="A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30" t="s">
        <v>27</v>
      </c>
      <c r="D2" s="130"/>
      <c r="E2" s="130"/>
      <c r="F2" s="130"/>
      <c r="G2" s="2"/>
      <c r="H2" s="5"/>
    </row>
    <row r="3" spans="1:9" ht="29.25" customHeight="1" x14ac:dyDescent="0.3">
      <c r="A3" s="12"/>
      <c r="C3" s="120"/>
      <c r="D3" s="120"/>
      <c r="E3" s="120"/>
      <c r="F3" s="3" t="s">
        <v>23</v>
      </c>
      <c r="G3" s="9" t="s">
        <v>8</v>
      </c>
      <c r="H3" s="5"/>
    </row>
    <row r="4" spans="1:9" s="7" customFormat="1" ht="60" customHeight="1" x14ac:dyDescent="0.25">
      <c r="A4" s="129" t="s">
        <v>50</v>
      </c>
      <c r="B4" s="129"/>
      <c r="C4" s="129"/>
      <c r="D4" s="129"/>
      <c r="E4" s="129"/>
      <c r="F4" s="21"/>
      <c r="G4" s="9"/>
      <c r="H4" s="10"/>
    </row>
    <row r="5" spans="1:9" ht="31.2" x14ac:dyDescent="0.25">
      <c r="A5" s="15" t="s">
        <v>0</v>
      </c>
      <c r="B5" s="21" t="s">
        <v>1</v>
      </c>
      <c r="C5" s="21" t="s">
        <v>2</v>
      </c>
      <c r="D5" s="8" t="s">
        <v>7</v>
      </c>
      <c r="E5" s="21" t="s">
        <v>3</v>
      </c>
      <c r="F5" s="21" t="s">
        <v>5</v>
      </c>
      <c r="G5" s="21" t="s">
        <v>6</v>
      </c>
      <c r="H5" s="20"/>
    </row>
    <row r="6" spans="1:9" ht="18" x14ac:dyDescent="0.25">
      <c r="A6" s="24">
        <v>1</v>
      </c>
      <c r="B6" s="23">
        <v>3</v>
      </c>
      <c r="C6" s="59" t="s">
        <v>42</v>
      </c>
      <c r="D6" s="60" t="s">
        <v>47</v>
      </c>
      <c r="E6" s="61">
        <v>1320</v>
      </c>
      <c r="F6" s="16">
        <v>3.2222222222222218E-3</v>
      </c>
      <c r="G6" s="11">
        <f>SUM(F6/E6*1000)</f>
        <v>2.4410774410774409E-3</v>
      </c>
      <c r="H6" s="6"/>
    </row>
    <row r="7" spans="1:9" ht="18" x14ac:dyDescent="0.25">
      <c r="A7" s="4">
        <v>2</v>
      </c>
      <c r="B7" s="10">
        <v>1</v>
      </c>
      <c r="C7" s="59" t="s">
        <v>40</v>
      </c>
      <c r="D7" s="60" t="s">
        <v>45</v>
      </c>
      <c r="E7" s="61">
        <v>1300</v>
      </c>
      <c r="F7" s="16">
        <v>3.2256944444444442E-3</v>
      </c>
      <c r="G7" s="11">
        <f>SUM(F7/E7*1000)</f>
        <v>2.4813034188034184E-3</v>
      </c>
      <c r="H7" s="6"/>
    </row>
    <row r="8" spans="1:9" ht="18" x14ac:dyDescent="0.25">
      <c r="A8" s="4">
        <v>3</v>
      </c>
      <c r="B8" s="10">
        <v>5</v>
      </c>
      <c r="C8" s="59" t="s">
        <v>44</v>
      </c>
      <c r="D8" s="60" t="s">
        <v>49</v>
      </c>
      <c r="E8" s="61">
        <v>1740</v>
      </c>
      <c r="F8" s="16">
        <v>3.2615740740740734E-3</v>
      </c>
      <c r="G8" s="11">
        <f>SUM(F8/E8*1000)</f>
        <v>1.8744678586632606E-3</v>
      </c>
      <c r="H8" s="6"/>
    </row>
    <row r="9" spans="1:9" ht="18" x14ac:dyDescent="0.25">
      <c r="A9" s="4">
        <v>4</v>
      </c>
      <c r="B9" s="10">
        <v>2</v>
      </c>
      <c r="C9" s="59" t="s">
        <v>41</v>
      </c>
      <c r="D9" s="60" t="s">
        <v>46</v>
      </c>
      <c r="E9" s="61">
        <v>1300</v>
      </c>
      <c r="F9" s="16">
        <v>3.2685185185185191E-3</v>
      </c>
      <c r="G9" s="11">
        <f>SUM(F9/E9*1000)</f>
        <v>2.5142450142450149E-3</v>
      </c>
      <c r="H9" s="6"/>
    </row>
    <row r="10" spans="1:9" ht="35.25" customHeight="1" x14ac:dyDescent="0.25">
      <c r="A10" s="4">
        <v>5</v>
      </c>
      <c r="B10" s="10">
        <v>4</v>
      </c>
      <c r="C10" s="59" t="s">
        <v>43</v>
      </c>
      <c r="D10" s="60" t="s">
        <v>48</v>
      </c>
      <c r="E10" s="61">
        <v>1480</v>
      </c>
      <c r="F10" s="16">
        <v>3.2962962962962959E-3</v>
      </c>
      <c r="G10" s="11">
        <f>SUM(F10/E10*1000)</f>
        <v>2.2272272272272271E-3</v>
      </c>
      <c r="H10" s="6"/>
    </row>
    <row r="11" spans="1:9" ht="33.75" customHeight="1" x14ac:dyDescent="0.3">
      <c r="A11" s="27"/>
      <c r="B11" s="20"/>
      <c r="I11" s="14"/>
    </row>
    <row r="12" spans="1:9" ht="39.75" customHeight="1" x14ac:dyDescent="0.3">
      <c r="C12" t="s">
        <v>101</v>
      </c>
      <c r="I12" s="14"/>
    </row>
    <row r="13" spans="1:9" ht="37.5" customHeight="1" x14ac:dyDescent="0.3">
      <c r="I13" s="14"/>
    </row>
    <row r="14" spans="1:9" ht="33.9" customHeight="1" x14ac:dyDescent="0.3">
      <c r="I14" s="14"/>
    </row>
    <row r="15" spans="1:9" ht="36.75" customHeight="1" x14ac:dyDescent="0.3">
      <c r="I15" s="14"/>
    </row>
  </sheetData>
  <sortState xmlns:xlrd2="http://schemas.microsoft.com/office/spreadsheetml/2017/richdata2" ref="A4:G9">
    <sortCondition ref="F4:F9"/>
  </sortState>
  <mergeCells count="3">
    <mergeCell ref="A1:G1"/>
    <mergeCell ref="A4:E4"/>
    <mergeCell ref="C2:F2"/>
  </mergeCells>
  <phoneticPr fontId="0" type="noConversion"/>
  <dataValidations count="4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:E10" xr:uid="{00000000-0002-0000-0000-000000000000}">
      <formula1>V11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" xr:uid="{00000000-0002-0000-0000-000001000000}">
      <formula1>V15</formula1>
    </dataValidation>
    <dataValidation allowBlank="1" showInputMessage="1" promptTitle="Viktig!" prompt="Dette feltet må alltid fylles ut. Dersom hesten kusk er ukjent eller ikke bestemt må ett annet navn f. eks. eiers fylles inn her." sqref="D7" xr:uid="{00000000-0002-0000-0000-000002000000}"/>
    <dataValidation allowBlank="1" showInputMessage="1" promptTitle="Viktig!" prompt="Hestens navn må alltid fylles ut." sqref="C7" xr:uid="{00000000-0002-0000-0000-000003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SheetLayoutView="25" workbookViewId="0">
      <selection activeCell="E7" sqref="E7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31" t="s">
        <v>16</v>
      </c>
      <c r="D2" s="131"/>
      <c r="E2" s="131"/>
      <c r="F2" s="132"/>
      <c r="G2" s="2"/>
      <c r="H2" s="5"/>
    </row>
    <row r="3" spans="1:9" ht="85.5" customHeight="1" x14ac:dyDescent="0.25">
      <c r="A3" s="55"/>
      <c r="B3" s="55"/>
      <c r="C3" s="129"/>
      <c r="D3" s="129"/>
      <c r="E3" s="129"/>
      <c r="F3" s="129"/>
      <c r="G3" s="129"/>
      <c r="H3" s="5"/>
    </row>
    <row r="4" spans="1:9" s="7" customFormat="1" ht="32.25" customHeight="1" x14ac:dyDescent="0.25">
      <c r="A4" s="56" t="s">
        <v>0</v>
      </c>
      <c r="B4" s="53" t="s">
        <v>1</v>
      </c>
      <c r="C4" s="53" t="s">
        <v>2</v>
      </c>
      <c r="D4" s="54" t="s">
        <v>7</v>
      </c>
      <c r="E4" s="53" t="s">
        <v>3</v>
      </c>
      <c r="F4" s="21" t="s">
        <v>5</v>
      </c>
      <c r="G4" s="21" t="s">
        <v>6</v>
      </c>
      <c r="H4" s="23"/>
    </row>
    <row r="5" spans="1:9" ht="33.75" customHeight="1" x14ac:dyDescent="0.35">
      <c r="A5" s="24"/>
      <c r="B5" s="23">
        <v>1</v>
      </c>
      <c r="C5" s="62"/>
      <c r="D5" s="63"/>
      <c r="E5" s="66"/>
      <c r="F5" s="16">
        <v>0</v>
      </c>
      <c r="G5" s="11" t="e">
        <f>SUM(F5/E5*1000)</f>
        <v>#DIV/0!</v>
      </c>
      <c r="H5" s="6"/>
      <c r="I5" s="22"/>
    </row>
    <row r="6" spans="1:9" ht="39.75" customHeight="1" x14ac:dyDescent="0.35">
      <c r="A6" s="24"/>
      <c r="B6" s="23">
        <v>2</v>
      </c>
      <c r="C6" s="62"/>
      <c r="D6" s="63"/>
      <c r="E6" s="67"/>
      <c r="F6" s="16">
        <v>0</v>
      </c>
      <c r="G6" s="11" t="e">
        <f>SUM(F6/E6*1000)</f>
        <v>#DIV/0!</v>
      </c>
      <c r="H6" s="6"/>
      <c r="I6" s="22"/>
    </row>
    <row r="7" spans="1:9" ht="37.5" customHeight="1" x14ac:dyDescent="0.35">
      <c r="A7" s="24"/>
      <c r="B7" s="23">
        <v>3</v>
      </c>
      <c r="C7" s="62"/>
      <c r="D7" s="63"/>
      <c r="E7" s="67"/>
      <c r="F7" s="16">
        <v>0</v>
      </c>
      <c r="G7" s="11" t="e">
        <f>SUM(F7/E7*1000)</f>
        <v>#DIV/0!</v>
      </c>
      <c r="H7" s="6"/>
      <c r="I7" s="22"/>
    </row>
    <row r="8" spans="1:9" ht="33.9" customHeight="1" x14ac:dyDescent="0.35">
      <c r="A8" s="24"/>
      <c r="B8" s="23">
        <v>4</v>
      </c>
      <c r="C8" s="64"/>
      <c r="D8" s="65"/>
      <c r="E8" s="68"/>
      <c r="F8" s="16">
        <v>0</v>
      </c>
      <c r="G8" s="11" t="e">
        <f t="shared" ref="G8" si="0">SUM(F8/E8*1000)</f>
        <v>#DIV/0!</v>
      </c>
      <c r="H8" s="6"/>
      <c r="I8" s="22"/>
    </row>
    <row r="9" spans="1:9" ht="33.9" customHeight="1" x14ac:dyDescent="0.35">
      <c r="A9" s="24"/>
      <c r="B9" s="23">
        <v>5</v>
      </c>
      <c r="C9" s="47"/>
      <c r="D9" s="50"/>
      <c r="E9" s="51"/>
      <c r="F9" s="16">
        <v>0</v>
      </c>
      <c r="G9" s="11" t="e">
        <f>SUM(F9/E9*1000)</f>
        <v>#DIV/0!</v>
      </c>
      <c r="H9" s="6"/>
      <c r="I9" s="22"/>
    </row>
    <row r="10" spans="1:9" ht="30" customHeight="1" x14ac:dyDescent="0.35">
      <c r="A10" s="27"/>
      <c r="B10" s="20">
        <v>6</v>
      </c>
      <c r="C10" s="48"/>
      <c r="D10" s="50"/>
      <c r="E10" s="52"/>
      <c r="F10" s="16">
        <v>0</v>
      </c>
      <c r="G10" s="11" t="e">
        <f t="shared" ref="G10" si="1">SUM(F10/E10*1000)</f>
        <v>#DIV/0!</v>
      </c>
      <c r="H10" s="20"/>
    </row>
    <row r="11" spans="1:9" ht="18" x14ac:dyDescent="0.35">
      <c r="C11" s="49"/>
      <c r="D11" s="40"/>
      <c r="E11" s="52"/>
    </row>
  </sheetData>
  <mergeCells count="3">
    <mergeCell ref="A1:G1"/>
    <mergeCell ref="C2:F2"/>
    <mergeCell ref="C3:G3"/>
  </mergeCells>
  <dataValidations count="3">
    <dataValidation allowBlank="1" showInputMessage="1" promptTitle="Viktig!" prompt="Hestens navn må alltid fylles ut." sqref="C5" xr:uid="{00000000-0002-0000-0100-000000000000}"/>
    <dataValidation allowBlank="1" showInputMessage="1" promptTitle="Viktig!" prompt="Dette feltet må alltid fylles ut. Dersom hesten kusk er ukjent eller ikke bestemt må ett annet navn f. eks. eiers fylles inn her." sqref="D5" xr:uid="{00000000-0002-0000-01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1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"/>
    </sheetView>
  </sheetViews>
  <sheetFormatPr baseColWidth="10" defaultRowHeight="13.2" x14ac:dyDescent="0.25"/>
  <cols>
    <col min="1" max="1" width="7.109375" customWidth="1"/>
    <col min="2" max="2" width="8.5546875" customWidth="1"/>
    <col min="3" max="3" width="19" customWidth="1"/>
    <col min="4" max="4" width="19.109375" customWidth="1"/>
    <col min="5" max="5" width="9.88671875" customWidth="1"/>
    <col min="6" max="6" width="10.33203125" customWidth="1"/>
    <col min="7" max="7" width="15.44140625" customWidth="1"/>
  </cols>
  <sheetData>
    <row r="1" spans="1:8" ht="91.5" customHeight="1" x14ac:dyDescent="0.25">
      <c r="C1" s="133" t="s">
        <v>28</v>
      </c>
      <c r="D1" s="133"/>
      <c r="E1" s="133"/>
    </row>
    <row r="2" spans="1:8" ht="77.25" customHeight="1" x14ac:dyDescent="0.25">
      <c r="B2" s="129" t="s">
        <v>61</v>
      </c>
      <c r="C2" s="129"/>
      <c r="D2" s="129"/>
      <c r="E2" s="129"/>
      <c r="F2" s="129"/>
      <c r="G2" s="85" t="s">
        <v>24</v>
      </c>
    </row>
    <row r="3" spans="1:8" ht="33" customHeight="1" x14ac:dyDescent="0.25">
      <c r="A3" s="15" t="s">
        <v>0</v>
      </c>
      <c r="B3" s="81" t="s">
        <v>25</v>
      </c>
      <c r="C3" s="25" t="s">
        <v>2</v>
      </c>
      <c r="D3" s="25" t="s">
        <v>7</v>
      </c>
      <c r="E3" s="25" t="s">
        <v>3</v>
      </c>
      <c r="F3" s="53" t="s">
        <v>5</v>
      </c>
      <c r="G3" s="21" t="s">
        <v>6</v>
      </c>
    </row>
    <row r="4" spans="1:8" ht="31.5" customHeight="1" x14ac:dyDescent="0.35">
      <c r="A4" s="121">
        <v>1</v>
      </c>
      <c r="B4" s="82">
        <v>1</v>
      </c>
      <c r="C4" s="62" t="s">
        <v>51</v>
      </c>
      <c r="D4" s="63" t="s">
        <v>56</v>
      </c>
      <c r="E4" s="66">
        <v>1700</v>
      </c>
      <c r="F4" s="16">
        <v>2.185185185185185E-3</v>
      </c>
      <c r="G4" s="11">
        <f>SUM(F4/E4*1000)</f>
        <v>1.2854030501089323E-3</v>
      </c>
    </row>
    <row r="5" spans="1:8" ht="36" customHeight="1" x14ac:dyDescent="0.35">
      <c r="A5" s="121">
        <v>2</v>
      </c>
      <c r="B5" s="82">
        <v>4</v>
      </c>
      <c r="C5" s="70" t="s">
        <v>54</v>
      </c>
      <c r="D5" s="71" t="s">
        <v>59</v>
      </c>
      <c r="E5" s="67">
        <v>1740</v>
      </c>
      <c r="F5" s="16">
        <v>2.2094907407407406E-3</v>
      </c>
      <c r="G5" s="11">
        <f>SUM(F5/E5*1000)</f>
        <v>1.269822264793529E-3</v>
      </c>
    </row>
    <row r="6" spans="1:8" ht="33.75" customHeight="1" x14ac:dyDescent="0.35">
      <c r="A6" s="121">
        <v>3</v>
      </c>
      <c r="B6" s="82">
        <v>2</v>
      </c>
      <c r="C6" s="62" t="s">
        <v>52</v>
      </c>
      <c r="D6" s="63" t="s">
        <v>57</v>
      </c>
      <c r="E6" s="67">
        <v>1740</v>
      </c>
      <c r="F6" s="16">
        <v>2.3981481481481479E-3</v>
      </c>
      <c r="G6" s="11">
        <f>SUM(F6/E6*1000)</f>
        <v>1.3782460621541081E-3</v>
      </c>
      <c r="H6" s="123" t="s">
        <v>103</v>
      </c>
    </row>
    <row r="7" spans="1:8" ht="28.5" customHeight="1" x14ac:dyDescent="0.35">
      <c r="A7" s="121">
        <v>4</v>
      </c>
      <c r="B7" s="83">
        <v>5</v>
      </c>
      <c r="C7" s="70" t="s">
        <v>55</v>
      </c>
      <c r="D7" s="71" t="s">
        <v>60</v>
      </c>
      <c r="E7" s="25">
        <v>1740</v>
      </c>
      <c r="F7" s="16">
        <v>2.4791666666666668E-3</v>
      </c>
      <c r="G7" s="11">
        <f>SUM(F7/E7*1000)</f>
        <v>1.424808429118774E-3</v>
      </c>
      <c r="H7" s="123" t="s">
        <v>103</v>
      </c>
    </row>
    <row r="8" spans="1:8" ht="33" customHeight="1" x14ac:dyDescent="0.35">
      <c r="B8" s="82">
        <v>3</v>
      </c>
      <c r="C8" s="64" t="s">
        <v>53</v>
      </c>
      <c r="D8" s="65" t="s">
        <v>58</v>
      </c>
      <c r="E8" s="68">
        <v>1740</v>
      </c>
      <c r="F8" s="16" t="s">
        <v>100</v>
      </c>
      <c r="G8" s="11"/>
    </row>
    <row r="10" spans="1:8" ht="17.399999999999999" x14ac:dyDescent="0.3">
      <c r="C10" s="121" t="s">
        <v>102</v>
      </c>
    </row>
  </sheetData>
  <sortState xmlns:xlrd2="http://schemas.microsoft.com/office/spreadsheetml/2017/richdata2" ref="A5:G8">
    <sortCondition ref="F5:F8"/>
  </sortState>
  <mergeCells count="2">
    <mergeCell ref="C1:E1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topLeftCell="A3" zoomScaleSheetLayoutView="25" workbookViewId="0">
      <selection activeCell="D7" sqref="D7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3.5546875" customWidth="1"/>
    <col min="4" max="4" width="28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34" t="s">
        <v>29</v>
      </c>
      <c r="D2" s="134"/>
      <c r="E2" s="134"/>
      <c r="F2" s="134"/>
      <c r="G2" s="2"/>
      <c r="H2" s="5"/>
    </row>
    <row r="3" spans="1:9" ht="77.25" customHeight="1" x14ac:dyDescent="0.25">
      <c r="A3" s="129" t="s">
        <v>70</v>
      </c>
      <c r="B3" s="135"/>
      <c r="C3" s="135"/>
      <c r="D3" s="135"/>
      <c r="E3" s="135"/>
      <c r="F3" s="21" t="s">
        <v>20</v>
      </c>
      <c r="G3" s="9" t="s">
        <v>10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3"/>
    </row>
    <row r="5" spans="1:9" ht="39.75" customHeight="1" x14ac:dyDescent="0.35">
      <c r="A5" s="24">
        <v>1</v>
      </c>
      <c r="B5" s="23">
        <v>5</v>
      </c>
      <c r="C5" s="116" t="s">
        <v>66</v>
      </c>
      <c r="D5" s="69" t="s">
        <v>69</v>
      </c>
      <c r="E5" s="28">
        <v>2160</v>
      </c>
      <c r="F5" s="16">
        <v>2.0636574074074073E-3</v>
      </c>
      <c r="G5" s="11">
        <f>SUM(F5/E5*1000)</f>
        <v>9.553969478737997E-4</v>
      </c>
      <c r="H5" s="6"/>
      <c r="I5" s="22"/>
    </row>
    <row r="6" spans="1:9" ht="37.5" customHeight="1" x14ac:dyDescent="0.35">
      <c r="A6" s="24">
        <v>2</v>
      </c>
      <c r="B6" s="23">
        <v>3</v>
      </c>
      <c r="C6" s="116" t="s">
        <v>64</v>
      </c>
      <c r="D6" s="117" t="s">
        <v>39</v>
      </c>
      <c r="E6" s="118">
        <v>2160</v>
      </c>
      <c r="F6" s="16">
        <v>2.0706018518518517E-3</v>
      </c>
      <c r="G6" s="11">
        <f>SUM(F6/E6*1000)</f>
        <v>9.5861196844993142E-4</v>
      </c>
      <c r="H6" s="6"/>
      <c r="I6" s="22"/>
    </row>
    <row r="7" spans="1:9" ht="36.9" customHeight="1" x14ac:dyDescent="0.35">
      <c r="A7" s="27">
        <v>3</v>
      </c>
      <c r="B7" s="23">
        <v>6</v>
      </c>
      <c r="C7" s="116" t="s">
        <v>67</v>
      </c>
      <c r="D7" s="69" t="s">
        <v>57</v>
      </c>
      <c r="E7" s="28">
        <v>2180</v>
      </c>
      <c r="F7" s="16">
        <v>2.0717592592592593E-3</v>
      </c>
      <c r="G7" s="11">
        <f>SUM(F7/E7*1000)</f>
        <v>9.5034828406388044E-4</v>
      </c>
      <c r="H7" s="20"/>
      <c r="I7" s="22"/>
    </row>
    <row r="8" spans="1:9" ht="39.9" customHeight="1" x14ac:dyDescent="0.35">
      <c r="A8" s="24"/>
      <c r="B8" s="23">
        <v>1</v>
      </c>
      <c r="C8" s="116" t="s">
        <v>62</v>
      </c>
      <c r="D8" s="117" t="s">
        <v>58</v>
      </c>
      <c r="E8" s="118">
        <v>2100</v>
      </c>
      <c r="F8" s="16" t="s">
        <v>100</v>
      </c>
      <c r="G8" s="11"/>
      <c r="H8" s="6"/>
      <c r="I8" s="22"/>
    </row>
    <row r="9" spans="1:9" ht="39" customHeight="1" x14ac:dyDescent="0.35">
      <c r="A9" s="24"/>
      <c r="B9" s="23">
        <v>2</v>
      </c>
      <c r="C9" s="116" t="s">
        <v>63</v>
      </c>
      <c r="D9" s="117" t="s">
        <v>38</v>
      </c>
      <c r="E9" s="118">
        <v>2120</v>
      </c>
      <c r="F9" s="31" t="s">
        <v>100</v>
      </c>
      <c r="G9" s="32"/>
      <c r="H9" s="33"/>
    </row>
    <row r="10" spans="1:9" ht="31.5" customHeight="1" x14ac:dyDescent="0.35">
      <c r="A10" s="24"/>
      <c r="B10" s="23">
        <v>4</v>
      </c>
      <c r="C10" s="116" t="s">
        <v>65</v>
      </c>
      <c r="D10" s="117"/>
      <c r="E10" s="118">
        <v>2160</v>
      </c>
      <c r="F10" s="16" t="s">
        <v>100</v>
      </c>
      <c r="G10" s="11"/>
      <c r="H10" s="6"/>
    </row>
    <row r="11" spans="1:9" ht="31.5" customHeight="1" x14ac:dyDescent="0.3">
      <c r="A11" s="27"/>
      <c r="B11" s="20"/>
      <c r="C11" s="57"/>
      <c r="D11" s="57"/>
      <c r="E11" s="20"/>
      <c r="F11" s="20"/>
      <c r="G11" s="42"/>
      <c r="H11" s="20"/>
    </row>
    <row r="12" spans="1:9" x14ac:dyDescent="0.3">
      <c r="C12" s="122" t="s">
        <v>9</v>
      </c>
      <c r="D12" s="19" t="s">
        <v>104</v>
      </c>
    </row>
  </sheetData>
  <sortState xmlns:xlrd2="http://schemas.microsoft.com/office/spreadsheetml/2017/richdata2" ref="A5:H11">
    <sortCondition ref="F5:F11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topLeftCell="A3" zoomScaleSheetLayoutView="25" workbookViewId="0">
      <selection activeCell="H7" sqref="H7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3" customWidth="1"/>
    <col min="5" max="5" width="9.55468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36" t="s">
        <v>30</v>
      </c>
      <c r="D2" s="136"/>
      <c r="E2" s="136"/>
      <c r="F2" s="136"/>
      <c r="G2" s="2"/>
      <c r="H2" s="5"/>
    </row>
    <row r="3" spans="1:9" ht="78.75" customHeight="1" x14ac:dyDescent="0.25">
      <c r="A3" s="137" t="s">
        <v>76</v>
      </c>
      <c r="B3" s="137"/>
      <c r="C3" s="137"/>
      <c r="D3" s="137"/>
      <c r="E3" s="137"/>
      <c r="F3" s="21" t="s">
        <v>21</v>
      </c>
      <c r="G3" s="29" t="s">
        <v>11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3"/>
    </row>
    <row r="5" spans="1:9" ht="39.75" customHeight="1" x14ac:dyDescent="0.35">
      <c r="A5" s="24">
        <v>1</v>
      </c>
      <c r="B5" s="58">
        <v>3</v>
      </c>
      <c r="C5" s="72" t="s">
        <v>73</v>
      </c>
      <c r="D5" s="73" t="s">
        <v>45</v>
      </c>
      <c r="E5" s="67">
        <v>1800</v>
      </c>
      <c r="F5" s="16">
        <v>2.7442129629629626E-3</v>
      </c>
      <c r="G5" s="11">
        <f>SUM(F5/E5*1000)</f>
        <v>1.5245627572016457E-3</v>
      </c>
      <c r="H5" s="6"/>
      <c r="I5" s="22"/>
    </row>
    <row r="6" spans="1:9" ht="37.5" customHeight="1" x14ac:dyDescent="0.35">
      <c r="A6" s="24">
        <v>2</v>
      </c>
      <c r="B6" s="58">
        <v>2</v>
      </c>
      <c r="C6" s="70" t="s">
        <v>72</v>
      </c>
      <c r="D6" s="71" t="s">
        <v>49</v>
      </c>
      <c r="E6" s="67">
        <v>1760</v>
      </c>
      <c r="F6" s="16">
        <v>2.7557870370370371E-3</v>
      </c>
      <c r="G6" s="11">
        <f>SUM(F6/E6*1000)</f>
        <v>1.5657880892255892E-3</v>
      </c>
      <c r="H6" s="6" t="s">
        <v>103</v>
      </c>
      <c r="I6" s="22"/>
    </row>
    <row r="7" spans="1:9" ht="33.9" customHeight="1" x14ac:dyDescent="0.35">
      <c r="A7" s="24">
        <v>3</v>
      </c>
      <c r="B7" s="58">
        <v>4</v>
      </c>
      <c r="C7" s="74" t="s">
        <v>74</v>
      </c>
      <c r="D7" s="63" t="s">
        <v>75</v>
      </c>
      <c r="E7" s="67">
        <v>1840</v>
      </c>
      <c r="F7" s="16">
        <v>2.7800925925925923E-3</v>
      </c>
      <c r="G7" s="11">
        <f>SUM(F7/E7*1000)</f>
        <v>1.5109198872785827E-3</v>
      </c>
      <c r="H7" s="6" t="s">
        <v>103</v>
      </c>
      <c r="I7" s="22"/>
    </row>
    <row r="8" spans="1:9" ht="30.9" customHeight="1" x14ac:dyDescent="0.35">
      <c r="A8" s="24">
        <v>4</v>
      </c>
      <c r="B8" s="58">
        <v>1</v>
      </c>
      <c r="C8" s="70" t="s">
        <v>71</v>
      </c>
      <c r="D8" s="69" t="s">
        <v>57</v>
      </c>
      <c r="E8" s="67">
        <v>1600</v>
      </c>
      <c r="F8" s="16">
        <v>3.0532407407407405E-3</v>
      </c>
      <c r="G8" s="11">
        <f>SUM(F8/E8*1000)</f>
        <v>1.9082754629629627E-3</v>
      </c>
      <c r="H8" s="6" t="s">
        <v>103</v>
      </c>
      <c r="I8" s="22"/>
    </row>
    <row r="9" spans="1:9" x14ac:dyDescent="0.3">
      <c r="A9" s="27"/>
      <c r="B9" s="20"/>
      <c r="C9" s="57"/>
      <c r="D9" s="57"/>
      <c r="E9" s="66"/>
      <c r="F9" s="20"/>
      <c r="G9" s="42"/>
      <c r="H9" s="20"/>
    </row>
    <row r="10" spans="1:9" ht="42" customHeight="1" x14ac:dyDescent="0.35">
      <c r="A10" s="27"/>
      <c r="B10" s="20"/>
      <c r="C10" s="74"/>
      <c r="D10" s="63"/>
      <c r="E10" s="67"/>
      <c r="F10" s="20"/>
      <c r="G10" s="42"/>
      <c r="H10" s="20"/>
    </row>
    <row r="11" spans="1:9" x14ac:dyDescent="0.3">
      <c r="C11" s="57"/>
      <c r="D11" s="75"/>
      <c r="E11" s="67"/>
    </row>
    <row r="13" spans="1:9" ht="18" x14ac:dyDescent="0.35">
      <c r="C13" s="123" t="s">
        <v>105</v>
      </c>
      <c r="D13" s="73" t="s">
        <v>45</v>
      </c>
    </row>
  </sheetData>
  <sortState xmlns:xlrd2="http://schemas.microsoft.com/office/spreadsheetml/2017/richdata2" ref="A6:G8">
    <sortCondition ref="F6:F8"/>
  </sortState>
  <mergeCells count="3">
    <mergeCell ref="A1:G1"/>
    <mergeCell ref="C2:F2"/>
    <mergeCell ref="A3:E3"/>
  </mergeCells>
  <dataValidations count="4">
    <dataValidation allowBlank="1" showInputMessage="1" promptTitle="Viktig!" prompt="Hestens navn må alltid fylles ut." sqref="C8" xr:uid="{00000000-0002-0000-0400-000000000000}"/>
    <dataValidation allowBlank="1" showInputMessage="1" promptTitle="Viktig!" prompt="Dette feltet må alltid fylles ut. Dersom hesten kusk er ukjent eller ikke bestemt må ett annet navn f. eks. eiers fylles inn her." sqref="D8" xr:uid="{00000000-0002-0000-04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7" xr:uid="{00000000-0002-0000-0400-000002000000}">
      <formula1>V5</formula1>
    </dataValidation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8" xr:uid="{00000000-0002-0000-0400-000003000000}">
      <formula1>#REF!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zoomScaleSheetLayoutView="25" workbookViewId="0">
      <selection activeCell="D11" sqref="D11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2.554687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38" t="s">
        <v>29</v>
      </c>
      <c r="D2" s="138"/>
      <c r="E2" s="138"/>
      <c r="F2" s="138"/>
      <c r="G2" s="2"/>
      <c r="H2" s="5"/>
    </row>
    <row r="3" spans="1:9" ht="92.25" customHeight="1" x14ac:dyDescent="0.25">
      <c r="A3" s="139"/>
      <c r="B3" s="140"/>
      <c r="C3" s="140"/>
      <c r="D3" s="140"/>
      <c r="E3" s="140"/>
      <c r="F3" s="21" t="s">
        <v>19</v>
      </c>
      <c r="G3" s="9" t="s">
        <v>12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3"/>
    </row>
    <row r="5" spans="1:9" ht="39.75" customHeight="1" x14ac:dyDescent="0.3">
      <c r="A5" s="24">
        <v>1</v>
      </c>
      <c r="B5" s="23">
        <v>4</v>
      </c>
      <c r="C5" s="34" t="s">
        <v>80</v>
      </c>
      <c r="D5" s="35" t="s">
        <v>87</v>
      </c>
      <c r="E5" s="36">
        <v>2100</v>
      </c>
      <c r="F5" s="16">
        <v>2.3506944444444443E-3</v>
      </c>
      <c r="G5" s="11">
        <f t="shared" ref="G5:G10" si="0">SUM(F5/E5*1000)</f>
        <v>1.1193783068783067E-3</v>
      </c>
      <c r="H5" s="6"/>
      <c r="I5" s="22"/>
    </row>
    <row r="6" spans="1:9" ht="37.5" customHeight="1" x14ac:dyDescent="0.35">
      <c r="A6" s="27">
        <v>2</v>
      </c>
      <c r="B6" s="80">
        <v>8</v>
      </c>
      <c r="C6" s="34" t="s">
        <v>84</v>
      </c>
      <c r="D6" s="76" t="s">
        <v>90</v>
      </c>
      <c r="E6" s="67">
        <v>2120</v>
      </c>
      <c r="F6" s="16">
        <v>2.4548611111111112E-3</v>
      </c>
      <c r="G6" s="11">
        <f t="shared" si="0"/>
        <v>1.157953354297694E-3</v>
      </c>
      <c r="H6" s="6"/>
      <c r="I6" s="22"/>
    </row>
    <row r="7" spans="1:9" ht="33.9" customHeight="1" x14ac:dyDescent="0.3">
      <c r="A7" s="24">
        <v>3</v>
      </c>
      <c r="B7" s="23">
        <v>5</v>
      </c>
      <c r="C7" s="34" t="s">
        <v>81</v>
      </c>
      <c r="D7" s="35" t="s">
        <v>88</v>
      </c>
      <c r="E7" s="36">
        <v>2100</v>
      </c>
      <c r="F7" s="16">
        <v>2.4652777777777776E-3</v>
      </c>
      <c r="G7" s="11">
        <f t="shared" si="0"/>
        <v>1.173941798941799E-3</v>
      </c>
      <c r="H7" s="6"/>
      <c r="I7" s="22"/>
    </row>
    <row r="8" spans="1:9" ht="30.9" customHeight="1" x14ac:dyDescent="0.3">
      <c r="A8" s="30">
        <v>4</v>
      </c>
      <c r="B8" s="17">
        <v>2</v>
      </c>
      <c r="C8" s="34" t="s">
        <v>78</v>
      </c>
      <c r="D8" s="35" t="s">
        <v>57</v>
      </c>
      <c r="E8" s="36">
        <v>2100</v>
      </c>
      <c r="F8" s="31">
        <v>2.5254629629629629E-3</v>
      </c>
      <c r="G8" s="32">
        <f t="shared" si="0"/>
        <v>1.2026014109347443E-3</v>
      </c>
      <c r="H8" s="33"/>
      <c r="I8" s="22"/>
    </row>
    <row r="9" spans="1:9" ht="33.9" customHeight="1" x14ac:dyDescent="0.35">
      <c r="A9" s="27">
        <v>5</v>
      </c>
      <c r="B9" s="80">
        <v>7</v>
      </c>
      <c r="C9" s="34" t="s">
        <v>83</v>
      </c>
      <c r="D9" s="63" t="s">
        <v>59</v>
      </c>
      <c r="E9" s="67">
        <v>2120</v>
      </c>
      <c r="F9" s="16">
        <v>2.5266203703703705E-3</v>
      </c>
      <c r="G9" s="11">
        <f t="shared" si="0"/>
        <v>1.1918020614954579E-3</v>
      </c>
      <c r="H9" s="20"/>
    </row>
    <row r="10" spans="1:9" ht="33.9" customHeight="1" x14ac:dyDescent="0.3">
      <c r="A10" s="27">
        <v>6</v>
      </c>
      <c r="B10" s="124">
        <v>6</v>
      </c>
      <c r="C10" s="34" t="s">
        <v>82</v>
      </c>
      <c r="D10" s="35" t="s">
        <v>89</v>
      </c>
      <c r="E10" s="36">
        <v>2100</v>
      </c>
      <c r="F10" s="16">
        <v>2.5833333333333337E-3</v>
      </c>
      <c r="G10" s="11">
        <f t="shared" si="0"/>
        <v>1.2301587301587302E-3</v>
      </c>
    </row>
    <row r="11" spans="1:9" ht="28.5" customHeight="1" x14ac:dyDescent="0.25">
      <c r="A11" s="24"/>
      <c r="B11" s="124">
        <v>3</v>
      </c>
      <c r="C11" s="34" t="s">
        <v>79</v>
      </c>
      <c r="D11" s="35" t="s">
        <v>86</v>
      </c>
      <c r="E11" s="36">
        <v>2100</v>
      </c>
      <c r="F11" s="16" t="s">
        <v>106</v>
      </c>
      <c r="G11" s="11"/>
    </row>
    <row r="12" spans="1:9" ht="18" x14ac:dyDescent="0.25">
      <c r="A12" s="24"/>
      <c r="B12" s="23">
        <v>1</v>
      </c>
      <c r="C12" s="34" t="s">
        <v>77</v>
      </c>
      <c r="D12" s="35" t="s">
        <v>85</v>
      </c>
      <c r="E12" s="36">
        <v>2100</v>
      </c>
      <c r="F12" s="16" t="s">
        <v>100</v>
      </c>
      <c r="G12" s="11"/>
      <c r="H12" s="6"/>
    </row>
    <row r="13" spans="1:9" x14ac:dyDescent="0.3">
      <c r="C13" s="5"/>
      <c r="D13" s="5"/>
    </row>
    <row r="15" spans="1:9" ht="18" x14ac:dyDescent="0.3">
      <c r="C15" s="122" t="s">
        <v>105</v>
      </c>
      <c r="D15" s="35" t="s">
        <v>87</v>
      </c>
    </row>
  </sheetData>
  <sortState xmlns:xlrd2="http://schemas.microsoft.com/office/spreadsheetml/2017/richdata2" ref="A6:G12">
    <sortCondition ref="F6:F12"/>
  </sortState>
  <mergeCells count="3">
    <mergeCell ref="A1:G1"/>
    <mergeCell ref="C2:F2"/>
    <mergeCell ref="A3:E3"/>
  </mergeCells>
  <dataValidations xWindow="233" yWindow="578" count="4"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9" xr:uid="{00000000-0002-0000-05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12" xr:uid="{00000000-0002-0000-0500-000001000000}"/>
    <dataValidation allowBlank="1" showInputMessage="1" promptTitle="Viktig!" prompt="Hestens navn må alltid fylles ut." sqref="C12" xr:uid="{00000000-0002-0000-0500-000002000000}"/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12" xr:uid="{00000000-0002-0000-0500-000003000000}">
      <formula1>#REF!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topLeftCell="A2" zoomScaleSheetLayoutView="25" workbookViewId="0">
      <selection activeCell="J5" sqref="J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6.10937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41" t="s">
        <v>31</v>
      </c>
      <c r="D2" s="141"/>
      <c r="E2" s="141"/>
      <c r="F2" s="141"/>
      <c r="G2" s="2"/>
      <c r="H2" s="5"/>
    </row>
    <row r="3" spans="1:9" ht="93" customHeight="1" x14ac:dyDescent="0.25">
      <c r="A3" s="129" t="s">
        <v>33</v>
      </c>
      <c r="B3" s="135"/>
      <c r="C3" s="135"/>
      <c r="D3" s="135"/>
      <c r="E3" s="135"/>
      <c r="F3" s="21" t="s">
        <v>18</v>
      </c>
      <c r="G3" s="9" t="s">
        <v>13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3"/>
    </row>
    <row r="5" spans="1:9" ht="33.75" customHeight="1" x14ac:dyDescent="0.3">
      <c r="A5" s="24"/>
      <c r="B5" s="23">
        <v>1</v>
      </c>
      <c r="C5" s="37" t="s">
        <v>34</v>
      </c>
      <c r="D5" s="38" t="s">
        <v>37</v>
      </c>
      <c r="E5" s="25">
        <v>1700</v>
      </c>
      <c r="F5" s="16">
        <v>0</v>
      </c>
      <c r="G5" s="11">
        <f>SUM(F5/E5*1000)</f>
        <v>0</v>
      </c>
      <c r="H5" s="6"/>
      <c r="I5" s="22"/>
    </row>
    <row r="6" spans="1:9" ht="39.75" customHeight="1" x14ac:dyDescent="0.3">
      <c r="A6" s="24"/>
      <c r="B6" s="23">
        <v>2</v>
      </c>
      <c r="C6" s="37" t="s">
        <v>35</v>
      </c>
      <c r="D6" s="38" t="s">
        <v>38</v>
      </c>
      <c r="E6" s="25">
        <v>1700</v>
      </c>
      <c r="F6" s="16">
        <v>0</v>
      </c>
      <c r="G6" s="11">
        <f>SUM(F6/E6*1000)</f>
        <v>0</v>
      </c>
      <c r="H6" s="6"/>
      <c r="I6" s="22"/>
    </row>
    <row r="7" spans="1:9" ht="37.5" customHeight="1" x14ac:dyDescent="0.3">
      <c r="A7" s="24"/>
      <c r="B7" s="23">
        <v>3</v>
      </c>
      <c r="C7" s="37" t="s">
        <v>36</v>
      </c>
      <c r="D7" s="38" t="s">
        <v>39</v>
      </c>
      <c r="E7" s="25">
        <v>1700</v>
      </c>
      <c r="F7" s="16">
        <v>0</v>
      </c>
      <c r="G7" s="11">
        <f>SUM(F7/E7*1000)</f>
        <v>0</v>
      </c>
      <c r="H7" s="6"/>
      <c r="I7" s="22"/>
    </row>
    <row r="8" spans="1:9" ht="33.9" customHeight="1" x14ac:dyDescent="0.35">
      <c r="A8" s="24"/>
      <c r="B8" s="23">
        <v>4</v>
      </c>
      <c r="C8" s="37"/>
      <c r="D8" s="63"/>
      <c r="E8" s="25"/>
      <c r="F8" s="16">
        <v>0</v>
      </c>
      <c r="G8" s="11" t="e">
        <f t="shared" ref="G8:G11" si="0">SUM(F8/E8*1000)</f>
        <v>#DIV/0!</v>
      </c>
      <c r="H8" s="6"/>
      <c r="I8" s="22"/>
    </row>
    <row r="9" spans="1:9" ht="31.5" customHeight="1" x14ac:dyDescent="0.35">
      <c r="A9" s="27"/>
      <c r="B9" s="24">
        <v>5</v>
      </c>
      <c r="C9" s="84"/>
      <c r="D9" s="76"/>
      <c r="E9" s="25"/>
      <c r="F9" s="77">
        <v>0</v>
      </c>
      <c r="G9" s="11" t="e">
        <f t="shared" si="0"/>
        <v>#DIV/0!</v>
      </c>
      <c r="H9" s="20"/>
    </row>
    <row r="10" spans="1:9" ht="31.5" customHeight="1" x14ac:dyDescent="0.35">
      <c r="A10" s="27"/>
      <c r="B10" s="24">
        <v>6</v>
      </c>
      <c r="C10" s="62"/>
      <c r="D10" s="20"/>
      <c r="E10" s="78"/>
      <c r="F10" s="77">
        <v>0</v>
      </c>
      <c r="G10" s="11" t="e">
        <f t="shared" si="0"/>
        <v>#DIV/0!</v>
      </c>
      <c r="H10" s="20"/>
    </row>
    <row r="11" spans="1:9" ht="31.5" customHeight="1" x14ac:dyDescent="0.35">
      <c r="A11" s="27"/>
      <c r="B11" s="24">
        <v>7</v>
      </c>
      <c r="C11" s="62"/>
      <c r="D11" s="40"/>
      <c r="E11" s="79"/>
      <c r="F11" s="77">
        <v>0</v>
      </c>
      <c r="G11" s="11" t="e">
        <f t="shared" si="0"/>
        <v>#DIV/0!</v>
      </c>
      <c r="H11" s="20"/>
    </row>
    <row r="12" spans="1:9" ht="18" x14ac:dyDescent="0.35">
      <c r="A12" s="27"/>
      <c r="B12" s="45"/>
      <c r="C12" s="39"/>
      <c r="D12" s="41"/>
      <c r="E12" s="46"/>
      <c r="F12" s="43"/>
      <c r="G12" s="42"/>
      <c r="H12" s="20"/>
    </row>
    <row r="13" spans="1:9" ht="18" x14ac:dyDescent="0.35">
      <c r="A13" s="27"/>
      <c r="B13" s="45"/>
      <c r="C13" s="39"/>
      <c r="E13" s="46"/>
      <c r="F13" s="43"/>
      <c r="G13" s="42"/>
      <c r="H13" s="20"/>
    </row>
    <row r="14" spans="1:9" ht="18" x14ac:dyDescent="0.35">
      <c r="A14" s="27"/>
      <c r="B14" s="45"/>
      <c r="C14" s="39"/>
      <c r="E14" s="46"/>
      <c r="F14" s="44"/>
      <c r="G14" s="42"/>
      <c r="H14" s="20"/>
    </row>
  </sheetData>
  <mergeCells count="3">
    <mergeCell ref="A1:G1"/>
    <mergeCell ref="C2:F2"/>
    <mergeCell ref="A3:E3"/>
  </mergeCells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5:E11" xr:uid="{00000000-0002-0000-0600-000000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"/>
  <sheetViews>
    <sheetView topLeftCell="A4" zoomScaleSheetLayoutView="25" workbookViewId="0">
      <selection activeCell="D18" sqref="D18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5546875" customWidth="1"/>
    <col min="3" max="3" width="29.44140625" customWidth="1"/>
    <col min="4" max="4" width="24.10937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28" t="s">
        <v>4</v>
      </c>
      <c r="B1" s="128"/>
      <c r="C1" s="128"/>
      <c r="D1" s="128"/>
      <c r="E1" s="128"/>
      <c r="F1" s="128"/>
      <c r="G1" s="128"/>
    </row>
    <row r="2" spans="1:9" ht="75" customHeight="1" x14ac:dyDescent="0.3">
      <c r="A2" s="12"/>
      <c r="C2" s="142" t="s">
        <v>32</v>
      </c>
      <c r="D2" s="143"/>
      <c r="E2" s="143"/>
      <c r="F2" s="143"/>
      <c r="G2" s="2"/>
      <c r="H2" s="5"/>
    </row>
    <row r="3" spans="1:9" ht="109.5" customHeight="1" x14ac:dyDescent="0.25">
      <c r="A3" s="144" t="s">
        <v>99</v>
      </c>
      <c r="B3" s="144"/>
      <c r="C3" s="144"/>
      <c r="D3" s="144"/>
      <c r="E3" s="144"/>
      <c r="F3" s="21" t="s">
        <v>22</v>
      </c>
      <c r="G3" s="18" t="s">
        <v>14</v>
      </c>
      <c r="H3" s="5"/>
    </row>
    <row r="4" spans="1:9" s="7" customFormat="1" ht="32.25" customHeight="1" x14ac:dyDescent="0.25">
      <c r="A4" s="15" t="s">
        <v>0</v>
      </c>
      <c r="B4" s="21" t="s">
        <v>1</v>
      </c>
      <c r="C4" s="21" t="s">
        <v>2</v>
      </c>
      <c r="D4" s="8" t="s">
        <v>7</v>
      </c>
      <c r="E4" s="21" t="s">
        <v>3</v>
      </c>
      <c r="F4" s="21" t="s">
        <v>5</v>
      </c>
      <c r="G4" s="21" t="s">
        <v>6</v>
      </c>
      <c r="H4" s="23"/>
    </row>
    <row r="5" spans="1:9" ht="33.75" customHeight="1" x14ac:dyDescent="0.3">
      <c r="A5" s="24">
        <v>1</v>
      </c>
      <c r="B5" s="23">
        <v>1</v>
      </c>
      <c r="C5" s="37" t="s">
        <v>91</v>
      </c>
      <c r="D5" s="38" t="s">
        <v>68</v>
      </c>
      <c r="E5" s="25">
        <v>2100</v>
      </c>
      <c r="F5" s="16">
        <v>2.3483796296296295E-3</v>
      </c>
      <c r="G5" s="11">
        <f>SUM(F5/E5*1000)</f>
        <v>1.1182760141093474E-3</v>
      </c>
      <c r="H5" s="6"/>
      <c r="I5" s="22"/>
    </row>
    <row r="6" spans="1:9" ht="39.75" customHeight="1" x14ac:dyDescent="0.35">
      <c r="A6" s="27">
        <v>2</v>
      </c>
      <c r="B6" s="80">
        <v>7</v>
      </c>
      <c r="C6" s="70" t="s">
        <v>97</v>
      </c>
      <c r="D6" s="119" t="s">
        <v>59</v>
      </c>
      <c r="E6" s="25">
        <v>2160</v>
      </c>
      <c r="F6" s="77">
        <v>2.3518518518518519E-3</v>
      </c>
      <c r="G6" s="11">
        <f>SUM(F6/E6*1000)</f>
        <v>1.0888203017832647E-3</v>
      </c>
      <c r="H6" s="6"/>
      <c r="I6" s="22"/>
    </row>
    <row r="7" spans="1:9" ht="37.5" customHeight="1" x14ac:dyDescent="0.3">
      <c r="A7" s="24">
        <v>3</v>
      </c>
      <c r="B7" s="23">
        <v>4</v>
      </c>
      <c r="C7" s="37" t="s">
        <v>94</v>
      </c>
      <c r="D7" s="38" t="s">
        <v>69</v>
      </c>
      <c r="E7" s="25">
        <v>2120</v>
      </c>
      <c r="F7" s="16">
        <v>2.359953703703704E-3</v>
      </c>
      <c r="G7" s="11">
        <f>SUM(F7/E7*1000)</f>
        <v>1.1131857092941998E-3</v>
      </c>
      <c r="H7" s="6"/>
      <c r="I7" s="22"/>
    </row>
    <row r="8" spans="1:9" ht="33.9" customHeight="1" x14ac:dyDescent="0.35">
      <c r="A8" s="27">
        <v>4</v>
      </c>
      <c r="B8" s="80">
        <v>6</v>
      </c>
      <c r="C8" s="70" t="s">
        <v>96</v>
      </c>
      <c r="D8" s="38" t="s">
        <v>90</v>
      </c>
      <c r="E8" s="26">
        <v>2160</v>
      </c>
      <c r="F8" s="77">
        <v>2.3784722222222224E-3</v>
      </c>
      <c r="G8" s="11">
        <f>SUM(F8/E8*1000)</f>
        <v>1.1011445473251029E-3</v>
      </c>
      <c r="H8" s="6"/>
      <c r="I8" s="22"/>
    </row>
    <row r="9" spans="1:9" ht="30.9" customHeight="1" x14ac:dyDescent="0.3">
      <c r="A9" s="24">
        <v>5</v>
      </c>
      <c r="B9" s="23">
        <v>3</v>
      </c>
      <c r="C9" s="37" t="s">
        <v>93</v>
      </c>
      <c r="D9" s="38" t="s">
        <v>39</v>
      </c>
      <c r="E9" s="25">
        <v>2100</v>
      </c>
      <c r="F9" s="16">
        <v>2.3819444444444448E-3</v>
      </c>
      <c r="G9" s="11">
        <f>SUM(F9/E9*1000)</f>
        <v>1.1342592592592593E-3</v>
      </c>
      <c r="H9" s="6"/>
      <c r="I9" s="22"/>
    </row>
    <row r="10" spans="1:9" ht="33.75" customHeight="1" x14ac:dyDescent="0.25">
      <c r="A10" s="24"/>
      <c r="B10" s="23">
        <v>5</v>
      </c>
      <c r="C10" s="37" t="s">
        <v>95</v>
      </c>
      <c r="D10" s="35" t="s">
        <v>86</v>
      </c>
      <c r="E10" s="25">
        <v>2140</v>
      </c>
      <c r="F10" s="16" t="s">
        <v>106</v>
      </c>
      <c r="G10" s="11"/>
      <c r="H10" s="20"/>
    </row>
    <row r="11" spans="1:9" ht="32.1" customHeight="1" x14ac:dyDescent="0.25">
      <c r="A11" s="125"/>
      <c r="B11" s="23">
        <v>2</v>
      </c>
      <c r="C11" s="37" t="s">
        <v>92</v>
      </c>
      <c r="D11" s="38" t="s">
        <v>98</v>
      </c>
      <c r="E11" s="25">
        <v>2100</v>
      </c>
      <c r="F11" s="16" t="s">
        <v>100</v>
      </c>
      <c r="G11" s="11"/>
      <c r="H11" s="20"/>
    </row>
    <row r="13" spans="1:9" ht="18" x14ac:dyDescent="0.3">
      <c r="C13" s="126" t="s">
        <v>105</v>
      </c>
      <c r="D13" s="127" t="s">
        <v>107</v>
      </c>
    </row>
  </sheetData>
  <sortState xmlns:xlrd2="http://schemas.microsoft.com/office/spreadsheetml/2017/richdata2" ref="A6:G11">
    <sortCondition ref="F6:F11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7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700-000001000000}"/>
    <dataValidation allowBlank="1" showInputMessage="1" promptTitle="Viktig!" prompt="Hestens navn må alltid fylles ut." sqref="C5" xr:uid="{00000000-0002-0000-07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zoomScaleSheetLayoutView="25" workbookViewId="0">
      <selection activeCell="C2" sqref="C2:F2"/>
    </sheetView>
  </sheetViews>
  <sheetFormatPr baseColWidth="10" defaultColWidth="10.88671875" defaultRowHeight="17.399999999999999" x14ac:dyDescent="0.3"/>
  <cols>
    <col min="1" max="1" width="7.88671875" style="108" customWidth="1"/>
    <col min="2" max="2" width="6.5546875" style="86" customWidth="1"/>
    <col min="3" max="3" width="20.44140625" style="86" customWidth="1"/>
    <col min="4" max="4" width="23" style="86" customWidth="1"/>
    <col min="5" max="5" width="13.5546875" style="86" customWidth="1"/>
    <col min="6" max="6" width="10.44140625" style="86" customWidth="1"/>
    <col min="7" max="7" width="12.44140625" style="115" customWidth="1"/>
    <col min="8" max="8" width="3.109375" style="86" customWidth="1"/>
    <col min="9" max="16384" width="10.88671875" style="87"/>
  </cols>
  <sheetData>
    <row r="1" spans="1:9" ht="54.75" customHeight="1" x14ac:dyDescent="0.25">
      <c r="A1" s="145" t="s">
        <v>4</v>
      </c>
      <c r="B1" s="145"/>
      <c r="C1" s="145"/>
      <c r="D1" s="145"/>
      <c r="E1" s="145"/>
      <c r="F1" s="145"/>
      <c r="G1" s="145"/>
    </row>
    <row r="2" spans="1:9" ht="75" customHeight="1" x14ac:dyDescent="0.3">
      <c r="A2" s="88"/>
      <c r="C2" s="146" t="s">
        <v>26</v>
      </c>
      <c r="D2" s="146"/>
      <c r="E2" s="146"/>
      <c r="F2" s="146"/>
      <c r="G2" s="89"/>
      <c r="H2" s="87"/>
    </row>
    <row r="3" spans="1:9" ht="122.25" customHeight="1" x14ac:dyDescent="0.25">
      <c r="A3" s="147"/>
      <c r="B3" s="148"/>
      <c r="C3" s="148"/>
      <c r="D3" s="148"/>
      <c r="E3" s="148"/>
      <c r="F3" s="90" t="s">
        <v>17</v>
      </c>
      <c r="G3" s="91" t="s">
        <v>15</v>
      </c>
      <c r="H3" s="87"/>
    </row>
    <row r="4" spans="1:9" s="95" customFormat="1" ht="32.25" customHeight="1" x14ac:dyDescent="0.25">
      <c r="A4" s="92" t="s">
        <v>0</v>
      </c>
      <c r="B4" s="90" t="s">
        <v>1</v>
      </c>
      <c r="C4" s="90" t="s">
        <v>2</v>
      </c>
      <c r="D4" s="93" t="s">
        <v>7</v>
      </c>
      <c r="E4" s="90" t="s">
        <v>3</v>
      </c>
      <c r="F4" s="90" t="s">
        <v>5</v>
      </c>
      <c r="G4" s="90" t="s">
        <v>6</v>
      </c>
      <c r="H4" s="94"/>
    </row>
    <row r="5" spans="1:9" ht="33.75" customHeight="1" x14ac:dyDescent="0.3">
      <c r="A5" s="96"/>
      <c r="B5" s="94">
        <v>1</v>
      </c>
      <c r="C5" s="97"/>
      <c r="D5" s="98"/>
      <c r="E5" s="99"/>
      <c r="F5" s="100">
        <v>0</v>
      </c>
      <c r="G5" s="101" t="e">
        <f>SUM(F5/E5*1000)</f>
        <v>#DIV/0!</v>
      </c>
      <c r="H5" s="102"/>
      <c r="I5" s="103"/>
    </row>
    <row r="6" spans="1:9" ht="39.75" customHeight="1" x14ac:dyDescent="0.3">
      <c r="A6" s="96"/>
      <c r="B6" s="94">
        <v>2</v>
      </c>
      <c r="C6" s="97"/>
      <c r="D6" s="104"/>
      <c r="E6" s="105"/>
      <c r="F6" s="100">
        <v>0</v>
      </c>
      <c r="G6" s="101" t="e">
        <f>SUM(F6/E6*1000)</f>
        <v>#DIV/0!</v>
      </c>
      <c r="H6" s="102"/>
      <c r="I6" s="103"/>
    </row>
    <row r="7" spans="1:9" ht="37.5" customHeight="1" x14ac:dyDescent="0.3">
      <c r="A7" s="96"/>
      <c r="B7" s="94">
        <v>3</v>
      </c>
      <c r="C7" s="97"/>
      <c r="D7" s="104"/>
      <c r="E7" s="105"/>
      <c r="F7" s="100">
        <v>0</v>
      </c>
      <c r="G7" s="101" t="e">
        <f>SUM(F7/E7*1000)</f>
        <v>#DIV/0!</v>
      </c>
      <c r="H7" s="102"/>
      <c r="I7" s="103"/>
    </row>
    <row r="8" spans="1:9" ht="33.9" customHeight="1" x14ac:dyDescent="0.3">
      <c r="A8" s="96"/>
      <c r="B8" s="94">
        <v>4</v>
      </c>
      <c r="C8" s="97"/>
      <c r="D8" s="98"/>
      <c r="E8" s="105"/>
      <c r="F8" s="100">
        <v>0</v>
      </c>
      <c r="G8" s="101" t="e">
        <f t="shared" ref="G8" si="0">SUM(F8/E8*1000)</f>
        <v>#DIV/0!</v>
      </c>
      <c r="H8" s="102"/>
      <c r="I8" s="103"/>
    </row>
    <row r="9" spans="1:9" ht="30.9" customHeight="1" x14ac:dyDescent="0.3">
      <c r="A9" s="96"/>
      <c r="B9" s="94">
        <v>5</v>
      </c>
      <c r="C9" s="97"/>
      <c r="D9" s="104"/>
      <c r="E9" s="105"/>
      <c r="F9" s="100">
        <v>0</v>
      </c>
      <c r="G9" s="101" t="e">
        <f>SUM(F9/E9*1000)</f>
        <v>#DIV/0!</v>
      </c>
      <c r="H9" s="102"/>
      <c r="I9" s="103"/>
    </row>
    <row r="10" spans="1:9" ht="30.9" customHeight="1" x14ac:dyDescent="0.3">
      <c r="A10" s="106"/>
      <c r="B10" s="94"/>
      <c r="C10" s="97"/>
      <c r="D10" s="104"/>
      <c r="E10" s="105"/>
      <c r="F10" s="100">
        <v>0</v>
      </c>
      <c r="G10" s="101" t="e">
        <f>SUM(F10/E10*1000)</f>
        <v>#DIV/0!</v>
      </c>
      <c r="H10" s="107"/>
    </row>
    <row r="11" spans="1:9" ht="30.9" customHeight="1" x14ac:dyDescent="0.3">
      <c r="B11" s="109"/>
      <c r="C11" s="110"/>
      <c r="D11" s="111"/>
      <c r="F11" s="112"/>
      <c r="G11" s="113"/>
    </row>
    <row r="12" spans="1:9" x14ac:dyDescent="0.3">
      <c r="C12" s="86" t="s">
        <v>9</v>
      </c>
      <c r="D12" s="114"/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800-000000000000}"/>
    <dataValidation allowBlank="1" showInputMessage="1" promptTitle="Viktig!" prompt="Dette feltet må alltid fylles ut. Dersom hesten kusk er ukjent eller ikke bestemt må ett annet navn f. eks. eiers fylles inn her." sqref="D5" xr:uid="{00000000-0002-0000-08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8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Løp1ponni</vt:lpstr>
      <vt:lpstr>LØP2PONNI</vt:lpstr>
      <vt:lpstr>Løp2</vt:lpstr>
      <vt:lpstr>Løp3</vt:lpstr>
      <vt:lpstr>Løp4ponni</vt:lpstr>
      <vt:lpstr>Løp5</vt:lpstr>
      <vt:lpstr>Løp6</vt:lpstr>
      <vt:lpstr>Løp7</vt:lpstr>
      <vt:lpstr>Løp8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2019-03-05T12:21:36Z</cp:lastPrinted>
  <dcterms:created xsi:type="dcterms:W3CDTF">2003-02-19T13:41:11Z</dcterms:created>
  <dcterms:modified xsi:type="dcterms:W3CDTF">2019-03-05T12:22:36Z</dcterms:modified>
</cp:coreProperties>
</file>