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P:\Dokumenter\Lokalkjøringer 2017\"/>
    </mc:Choice>
  </mc:AlternateContent>
  <bookViews>
    <workbookView xWindow="0" yWindow="0" windowWidth="23040" windowHeight="10488" tabRatio="662" xr2:uid="{00000000-000D-0000-FFFF-FFFF00000000}"/>
  </bookViews>
  <sheets>
    <sheet name="LØP1 PONNI" sheetId="40" r:id="rId1"/>
    <sheet name="LØP2 PONNI" sheetId="49" r:id="rId2"/>
    <sheet name="LØP3 PONNI" sheetId="50" r:id="rId3"/>
    <sheet name="LØP4" sheetId="51" r:id="rId4"/>
    <sheet name="LØP5" sheetId="52" r:id="rId5"/>
    <sheet name="LØP6" sheetId="53" r:id="rId6"/>
    <sheet name="LØP7" sheetId="54" r:id="rId7"/>
    <sheet name="LØP8" sheetId="55" r:id="rId8"/>
  </sheets>
  <definedNames>
    <definedName name="_xlnm._FilterDatabase" localSheetId="0" hidden="1">'LØP1 PONNI'!$A$5:$G$9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54" l="1"/>
  <c r="G9" i="53"/>
  <c r="G5" i="55"/>
  <c r="G7" i="55"/>
  <c r="G9" i="55"/>
  <c r="G8" i="55"/>
  <c r="G6" i="55"/>
  <c r="G5" i="54"/>
  <c r="G7" i="54"/>
  <c r="G8" i="54"/>
  <c r="G7" i="53"/>
  <c r="G6" i="53"/>
  <c r="G8" i="53"/>
  <c r="G5" i="53"/>
  <c r="G6" i="52"/>
  <c r="G8" i="52"/>
  <c r="G7" i="52"/>
  <c r="G8" i="51"/>
  <c r="G7" i="51"/>
  <c r="G6" i="51"/>
  <c r="G5" i="51"/>
  <c r="G6" i="50"/>
  <c r="G5" i="50"/>
  <c r="G7" i="50"/>
  <c r="G7" i="49"/>
  <c r="G6" i="49"/>
  <c r="G5" i="49"/>
  <c r="G7" i="40"/>
  <c r="G8" i="40"/>
  <c r="G9" i="40"/>
  <c r="G10" i="40"/>
  <c r="G6" i="40"/>
</calcChain>
</file>

<file path=xl/sharedStrings.xml><?xml version="1.0" encoding="utf-8"?>
<sst xmlns="http://schemas.openxmlformats.org/spreadsheetml/2006/main" count="187" uniqueCount="106">
  <si>
    <t>Plas-sering</t>
  </si>
  <si>
    <t>Start nr.</t>
  </si>
  <si>
    <t>Hest</t>
  </si>
  <si>
    <t>Distanse</t>
  </si>
  <si>
    <t>RESULTATLISTE</t>
  </si>
  <si>
    <t>Anv.tid</t>
  </si>
  <si>
    <t>Km tid</t>
  </si>
  <si>
    <t>Kusk</t>
  </si>
  <si>
    <t xml:space="preserve">gule nr. dekken </t>
  </si>
  <si>
    <t>Jan Lyng</t>
  </si>
  <si>
    <t>start kl. 13.20</t>
  </si>
  <si>
    <t>Rune Herleiksplass</t>
  </si>
  <si>
    <t>Guldhagens Emrys</t>
  </si>
  <si>
    <t>Merethe Råbakk</t>
  </si>
  <si>
    <t>Njord</t>
  </si>
  <si>
    <t>Eskil Grenne</t>
  </si>
  <si>
    <t xml:space="preserve">Vinner eies av: </t>
  </si>
  <si>
    <t>start kl. 13.00</t>
  </si>
  <si>
    <t>Mys Pysen</t>
  </si>
  <si>
    <t>San Sebastian</t>
  </si>
  <si>
    <t>Emmeros Fabian</t>
  </si>
  <si>
    <t>Vävsla Ginny</t>
  </si>
  <si>
    <t xml:space="preserve">blå nr. dekken </t>
  </si>
  <si>
    <t>Ailin Berg-Almaas</t>
  </si>
  <si>
    <t>Nadja Jensen</t>
  </si>
  <si>
    <t>Moni Paris</t>
  </si>
  <si>
    <t>start kl. 13.40</t>
  </si>
  <si>
    <t xml:space="preserve">rød nr. dekken </t>
  </si>
  <si>
    <t>Sevenordale Errol</t>
  </si>
  <si>
    <t>Maren Grenne</t>
  </si>
  <si>
    <t>Liss Julius Umuligius</t>
  </si>
  <si>
    <t>Kasper Klæbu</t>
  </si>
  <si>
    <t>start kl. 14.00</t>
  </si>
  <si>
    <t xml:space="preserve">grønn nr. dekken </t>
  </si>
  <si>
    <t>Tem Klingi</t>
  </si>
  <si>
    <t>Jatsy</t>
  </si>
  <si>
    <t>Liv-Anita Iversen</t>
  </si>
  <si>
    <t>Bless</t>
  </si>
  <si>
    <t xml:space="preserve">hvite nr. dekken </t>
  </si>
  <si>
    <t>start kl. 14.20</t>
  </si>
  <si>
    <t xml:space="preserve">svarte nr. dekken </t>
  </si>
  <si>
    <t>start kl. 14.40</t>
  </si>
  <si>
    <t>Nordpåsokken</t>
  </si>
  <si>
    <t>Ole Johnsen</t>
  </si>
  <si>
    <t>Lars Johnsen</t>
  </si>
  <si>
    <t>start kl. 15.00</t>
  </si>
  <si>
    <t xml:space="preserve">Frosta Tråvarlag                                                                                                                           Nossum Travpark                                                                                                                      27.10.2018                                                                                                                                                                             </t>
  </si>
  <si>
    <r>
      <t xml:space="preserve">   Løp1.</t>
    </r>
    <r>
      <rPr>
        <b/>
        <sz val="18"/>
        <rFont val="Bernard MT Condensed"/>
        <family val="1"/>
      </rPr>
      <t xml:space="preserve">  Ponni kat. A  </t>
    </r>
    <r>
      <rPr>
        <sz val="18"/>
        <rFont val="Bernard MT Condensed"/>
        <family val="1"/>
      </rPr>
      <t xml:space="preserve"> </t>
    </r>
  </si>
  <si>
    <t>Nyah</t>
  </si>
  <si>
    <t>Ella L. Elnes</t>
  </si>
  <si>
    <t>Theoball</t>
  </si>
  <si>
    <t>Eli M. Eithun</t>
  </si>
  <si>
    <t>Brage M. Bolkan-Hårberg</t>
  </si>
  <si>
    <t>Nora W. Rugland</t>
  </si>
  <si>
    <t>Magne M. Eithun</t>
  </si>
  <si>
    <t>Mari S. Opdal</t>
  </si>
  <si>
    <t xml:space="preserve">Frosta Tråvarlag                                                                                                                             Nossum Travpark                                                                                                                      27.10.2018                                                                                                                                                                             </t>
  </si>
  <si>
    <t xml:space="preserve">Løp 3. Ponnier kat. BCD                                                                                                                                            </t>
  </si>
  <si>
    <t>Weronica Aune</t>
  </si>
  <si>
    <t>Snyggen</t>
  </si>
  <si>
    <t>Birkas Eldine</t>
  </si>
  <si>
    <t>Extol's Hope</t>
  </si>
  <si>
    <t>Don't Buzz With Me</t>
  </si>
  <si>
    <t>Kai H. Robertsen</t>
  </si>
  <si>
    <t>Rakel Krabseth</t>
  </si>
  <si>
    <t xml:space="preserve">Frosta Tråvarlag                                                                                                                           Nossum Travpark                                                                                                                      27.102018                                                                                                                                                                             </t>
  </si>
  <si>
    <t>Lauvås Tulla</t>
  </si>
  <si>
    <t>Heisand Prinsen</t>
  </si>
  <si>
    <t>Rubb og Stubb</t>
  </si>
  <si>
    <t>Torpa Ola</t>
  </si>
  <si>
    <t>Mirajerva</t>
  </si>
  <si>
    <t>Øystein Eithun</t>
  </si>
  <si>
    <t>Mojo's Nippozano</t>
  </si>
  <si>
    <t>Noss Kikki</t>
  </si>
  <si>
    <t>Olli's Texas</t>
  </si>
  <si>
    <t>Pia H. Hernes</t>
  </si>
  <si>
    <t xml:space="preserve">Frosta Tråvarlag                                                                                                                      Nossum Travpark                                                                                                                                 27.10.2018                                                                                                                                                                                                               </t>
  </si>
  <si>
    <t xml:space="preserve">Nr.dekken: Burgunder </t>
  </si>
  <si>
    <t>Løp 7. Varmblods 2100m, skjønnsmessig handikap</t>
  </si>
  <si>
    <t xml:space="preserve">Nr. Dekken: Grå </t>
  </si>
  <si>
    <t xml:space="preserve">Frosta Tråvarlag                                                                                                     Nossum Travpark                                                                                             27.10.2018                                                                                                                                                                                                               </t>
  </si>
  <si>
    <t>start kl. 15.20</t>
  </si>
  <si>
    <t>Høiby Torøna</t>
  </si>
  <si>
    <t>Judison</t>
  </si>
  <si>
    <t>Faste Vilje</t>
  </si>
  <si>
    <t>B.B. Petter N.</t>
  </si>
  <si>
    <t>Løp 6. Kaldblods 1700m, lavgrunnlag</t>
  </si>
  <si>
    <t>Løp 5. Varmblods 1700m. 3-årige, samt eldre inntil 20000.</t>
  </si>
  <si>
    <t>Løp 8. Kaldblods 1700m, skjønnsmessig handikap</t>
  </si>
  <si>
    <t xml:space="preserve">Løp 3. Kaldblods 1700m. 3-åringer   </t>
  </si>
  <si>
    <t>Red Hot Fire I.V.</t>
  </si>
  <si>
    <t>Ida Vinterdal</t>
  </si>
  <si>
    <t>Str</t>
  </si>
  <si>
    <t>St</t>
  </si>
  <si>
    <t>g</t>
  </si>
  <si>
    <t xml:space="preserve"> </t>
  </si>
  <si>
    <t>Tove Melby</t>
  </si>
  <si>
    <t>e</t>
  </si>
  <si>
    <t>Dk</t>
  </si>
  <si>
    <t>Nadia Jensen og Rune Herleikplass</t>
  </si>
  <si>
    <t>Dg</t>
  </si>
  <si>
    <t>Bente og Kristin V Sundt</t>
  </si>
  <si>
    <t>Katrine S. Nilsen</t>
  </si>
  <si>
    <t>Ulf Erik Thorsen</t>
  </si>
  <si>
    <t>Kolbjørn Selmer</t>
  </si>
  <si>
    <t>Hilde Østborg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</si>
</sst>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kr&quot;\ * #,##0.00_ ;_ &quot;kr&quot;\ * \-#,##0.00_ ;_ &quot;kr&quot;\ * &quot;-&quot;??_ ;_ @_ "/>
  </numFmts>
  <fonts count="35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color indexed="30"/>
      <name val="Verdana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36"/>
      <name val="Arial Black"/>
      <family val="2"/>
    </font>
    <font>
      <sz val="14"/>
      <color indexed="8"/>
      <name val="Verdana"/>
      <family val="2"/>
    </font>
    <font>
      <sz val="18"/>
      <name val="Bernard MT Condensed"/>
      <family val="1"/>
    </font>
    <font>
      <sz val="18"/>
      <name val="Arial"/>
      <family val="2"/>
    </font>
    <font>
      <sz val="14"/>
      <name val="Arial"/>
      <family val="2"/>
    </font>
    <font>
      <b/>
      <sz val="18"/>
      <name val="Bernard MT Condensed"/>
      <family val="1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0"/>
      <name val="Calibri"/>
      <family val="2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b/>
      <sz val="18"/>
      <color theme="1"/>
      <name val="Bernard MT Condensed"/>
      <family val="1"/>
    </font>
    <font>
      <b/>
      <sz val="18"/>
      <color rgb="FF000000"/>
      <name val="Bernard MT Condensed"/>
      <family val="1"/>
    </font>
    <font>
      <sz val="18"/>
      <color theme="1"/>
      <name val="Bernard MT Condensed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rgb="FFCC462F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5" fillId="0" borderId="0"/>
    <xf numFmtId="0" fontId="13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3" fillId="0" borderId="0"/>
    <xf numFmtId="0" fontId="28" fillId="0" borderId="0"/>
    <xf numFmtId="0" fontId="28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5" fillId="0" borderId="0" xfId="0" applyFont="1" applyAlignment="1"/>
    <xf numFmtId="0" fontId="2" fillId="0" borderId="0" xfId="0" applyFont="1" applyBorder="1"/>
    <xf numFmtId="0" fontId="2" fillId="0" borderId="1" xfId="0" applyFont="1" applyBorder="1" applyAlignment="1">
      <alignment vertical="center" wrapText="1"/>
    </xf>
    <xf numFmtId="47" fontId="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47" fontId="2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2" fillId="2" borderId="0" xfId="8" applyFont="1" applyFill="1" applyBorder="1" applyAlignment="1">
      <alignment horizontal="center" vertical="center" wrapText="1"/>
    </xf>
    <xf numFmtId="0" fontId="20" fillId="2" borderId="1" xfId="8" applyFont="1" applyFill="1" applyBorder="1" applyAlignment="1">
      <alignment vertical="center" wrapText="1"/>
    </xf>
    <xf numFmtId="0" fontId="21" fillId="2" borderId="1" xfId="8" applyFont="1" applyFill="1" applyBorder="1" applyAlignment="1">
      <alignment vertical="center" wrapText="1"/>
    </xf>
    <xf numFmtId="0" fontId="22" fillId="2" borderId="1" xfId="8" applyFont="1" applyFill="1" applyBorder="1" applyAlignment="1">
      <alignment horizontal="center" vertical="center" wrapText="1"/>
    </xf>
    <xf numFmtId="0" fontId="20" fillId="2" borderId="0" xfId="5" applyFont="1" applyFill="1" applyBorder="1" applyAlignment="1">
      <alignment wrapText="1"/>
    </xf>
    <xf numFmtId="0" fontId="21" fillId="2" borderId="0" xfId="5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47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30" fillId="0" borderId="0" xfId="0" applyFont="1"/>
    <xf numFmtId="0" fontId="11" fillId="0" borderId="0" xfId="0" applyFont="1"/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 shrinkToFit="1"/>
    </xf>
    <xf numFmtId="0" fontId="24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0" fillId="8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 shrinkToFit="1"/>
    </xf>
    <xf numFmtId="0" fontId="34" fillId="0" borderId="0" xfId="0" applyFont="1" applyAlignment="1">
      <alignment horizontal="center" vertical="center" wrapText="1" shrinkToFit="1"/>
    </xf>
    <xf numFmtId="0" fontId="1" fillId="9" borderId="0" xfId="0" applyFont="1" applyFill="1" applyAlignment="1">
      <alignment horizontal="center" vertical="center" wrapText="1"/>
    </xf>
  </cellXfs>
  <cellStyles count="11">
    <cellStyle name="Normal" xfId="0" builtinId="0"/>
    <cellStyle name="Normal 10" xfId="10" xr:uid="{00000000-0005-0000-0000-000001000000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9" xr:uid="{00000000-0005-0000-0000-000005000000}"/>
    <cellStyle name="Normal 8" xfId="8" xr:uid="{00000000-0005-0000-0000-000006000000}"/>
    <cellStyle name="Valuta 2" xfId="1" xr:uid="{00000000-0005-0000-0000-000007000000}"/>
    <cellStyle name="Valuta 3" xfId="3" xr:uid="{00000000-0005-0000-0000-000008000000}"/>
    <cellStyle name="Valuta 4" xfId="6" xr:uid="{00000000-0005-0000-0000-000009000000}"/>
    <cellStyle name="Valuta 5" xfId="7" xr:uid="{00000000-0005-0000-0000-00000A000000}"/>
  </cellStyles>
  <dxfs count="0"/>
  <tableStyles count="0" defaultTableStyle="TableStyleMedium9" defaultPivotStyle="PivotStyleLight16"/>
  <colors>
    <mruColors>
      <color rgb="FFCC462F"/>
      <color rgb="FFD54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730250</xdr:colOff>
      <xdr:row>1</xdr:row>
      <xdr:rowOff>933450</xdr:rowOff>
    </xdr:to>
    <xdr:pic>
      <xdr:nvPicPr>
        <xdr:cNvPr id="35966" name="Picture 1" descr="hest3">
          <a:extLst>
            <a:ext uri="{FF2B5EF4-FFF2-40B4-BE49-F238E27FC236}">
              <a16:creationId xmlns:a16="http://schemas.microsoft.com/office/drawing/2014/main" id="{00000000-0008-0000-0000-00007E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>
          <a:extLst>
            <a:ext uri="{FF2B5EF4-FFF2-40B4-BE49-F238E27FC236}">
              <a16:creationId xmlns:a16="http://schemas.microsoft.com/office/drawing/2014/main" id="{00000000-0008-0000-0000-00007F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27323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333896</xdr:colOff>
      <xdr:row>1</xdr:row>
      <xdr:rowOff>939800</xdr:rowOff>
    </xdr:to>
    <xdr:pic>
      <xdr:nvPicPr>
        <xdr:cNvPr id="5" name="Picture 3" descr="blaalog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30795" cy="939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Layout" topLeftCell="A2" zoomScaleSheetLayoutView="25" workbookViewId="0">
      <selection activeCell="F14" sqref="F14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18.6640625" customWidth="1"/>
    <col min="4" max="4" width="25.33203125" customWidth="1"/>
    <col min="5" max="5" width="10" customWidth="1"/>
    <col min="6" max="6" width="9.6640625" customWidth="1"/>
    <col min="7" max="7" width="10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65" t="s">
        <v>4</v>
      </c>
      <c r="B1" s="65"/>
      <c r="C1" s="65"/>
      <c r="D1" s="65"/>
      <c r="E1" s="65"/>
      <c r="F1" s="65"/>
      <c r="G1" s="65"/>
    </row>
    <row r="2" spans="1:9" ht="75" customHeight="1" x14ac:dyDescent="0.3">
      <c r="A2" s="13"/>
      <c r="C2" s="68" t="s">
        <v>46</v>
      </c>
      <c r="D2" s="68"/>
      <c r="E2" s="68"/>
      <c r="F2" s="68"/>
      <c r="G2" s="2"/>
      <c r="H2" s="6"/>
    </row>
    <row r="3" spans="1:9" ht="37.5" customHeight="1" x14ac:dyDescent="0.25">
      <c r="A3" s="66" t="s">
        <v>47</v>
      </c>
      <c r="B3" s="67"/>
      <c r="C3" s="67"/>
      <c r="D3" s="67"/>
      <c r="E3" s="67"/>
      <c r="F3" s="3" t="s">
        <v>17</v>
      </c>
      <c r="G3" s="10" t="s">
        <v>8</v>
      </c>
      <c r="H3" s="6"/>
    </row>
    <row r="4" spans="1:9" s="8" customFormat="1" ht="32.25" customHeight="1" x14ac:dyDescent="0.25">
      <c r="A4" s="16" t="s">
        <v>0</v>
      </c>
      <c r="B4" s="3" t="s">
        <v>1</v>
      </c>
      <c r="C4" s="3" t="s">
        <v>2</v>
      </c>
      <c r="D4" s="9" t="s">
        <v>7</v>
      </c>
      <c r="E4" s="3" t="s">
        <v>3</v>
      </c>
      <c r="F4" s="3" t="s">
        <v>5</v>
      </c>
      <c r="G4" s="3" t="s">
        <v>6</v>
      </c>
      <c r="H4" s="11"/>
    </row>
    <row r="6" spans="1:9" ht="39.75" customHeight="1" x14ac:dyDescent="0.3">
      <c r="A6" s="4">
        <v>1</v>
      </c>
      <c r="B6" s="11">
        <v>2</v>
      </c>
      <c r="C6" s="28" t="s">
        <v>50</v>
      </c>
      <c r="D6" s="29" t="s">
        <v>51</v>
      </c>
      <c r="E6" s="30">
        <v>1700</v>
      </c>
      <c r="F6" s="17">
        <v>4.0798611111111114E-3</v>
      </c>
      <c r="G6" s="12">
        <f>SUM(F6/E6*1000)</f>
        <v>2.3999183006535949E-3</v>
      </c>
      <c r="H6" s="7"/>
      <c r="I6" s="15"/>
    </row>
    <row r="7" spans="1:9" ht="37.5" customHeight="1" x14ac:dyDescent="0.3">
      <c r="A7" s="24">
        <v>2</v>
      </c>
      <c r="B7" s="11">
        <v>4</v>
      </c>
      <c r="C7" s="28" t="s">
        <v>28</v>
      </c>
      <c r="D7" s="29" t="s">
        <v>52</v>
      </c>
      <c r="E7" s="30">
        <v>1920</v>
      </c>
      <c r="F7" s="17">
        <v>4.092592592592593E-3</v>
      </c>
      <c r="G7" s="12">
        <f>SUM(F7/E7*1000)</f>
        <v>2.1315586419753088E-3</v>
      </c>
      <c r="H7" s="7"/>
      <c r="I7" s="15"/>
    </row>
    <row r="8" spans="1:9" ht="33.9" customHeight="1" x14ac:dyDescent="0.3">
      <c r="A8" s="4">
        <v>3</v>
      </c>
      <c r="B8" s="11">
        <v>5</v>
      </c>
      <c r="C8" s="28" t="s">
        <v>20</v>
      </c>
      <c r="D8" s="29" t="s">
        <v>53</v>
      </c>
      <c r="E8" s="30">
        <v>1940</v>
      </c>
      <c r="F8" s="17">
        <v>4.1006944444444441E-3</v>
      </c>
      <c r="G8" s="12">
        <f>SUM(F8/E8*1000)</f>
        <v>2.1137600229095073E-3</v>
      </c>
      <c r="H8" s="7" t="s">
        <v>94</v>
      </c>
      <c r="I8" s="15"/>
    </row>
    <row r="9" spans="1:9" ht="39" customHeight="1" x14ac:dyDescent="0.3">
      <c r="A9" s="4">
        <v>4</v>
      </c>
      <c r="B9" s="11">
        <v>1</v>
      </c>
      <c r="C9" s="28" t="s">
        <v>48</v>
      </c>
      <c r="D9" s="29" t="s">
        <v>49</v>
      </c>
      <c r="E9" s="30">
        <v>1600</v>
      </c>
      <c r="F9" s="17">
        <v>4.2650462962962963E-3</v>
      </c>
      <c r="G9" s="12">
        <f>SUM(F9/E9*1000)</f>
        <v>2.665653935185185E-3</v>
      </c>
      <c r="H9" s="7"/>
      <c r="I9" s="15"/>
    </row>
    <row r="10" spans="1:9" ht="33.75" customHeight="1" x14ac:dyDescent="0.3">
      <c r="A10" s="4"/>
      <c r="B10" s="11">
        <v>3</v>
      </c>
      <c r="C10" s="28" t="s">
        <v>14</v>
      </c>
      <c r="D10" s="29" t="s">
        <v>29</v>
      </c>
      <c r="E10" s="30">
        <v>1860</v>
      </c>
      <c r="F10" s="17">
        <v>0</v>
      </c>
      <c r="G10" s="12">
        <f>SUM(F10/E10*1000)</f>
        <v>0</v>
      </c>
      <c r="H10" s="7" t="s">
        <v>93</v>
      </c>
      <c r="I10" s="15"/>
    </row>
    <row r="11" spans="1:9" x14ac:dyDescent="0.3">
      <c r="C11" s="49" t="s">
        <v>16</v>
      </c>
      <c r="D11" s="19" t="s">
        <v>71</v>
      </c>
    </row>
  </sheetData>
  <autoFilter ref="A5:G9" xr:uid="{00000000-0009-0000-0000-000000000000}"/>
  <sortState ref="A5:H9">
    <sortCondition ref="F5:F9"/>
  </sortState>
  <mergeCells count="3">
    <mergeCell ref="A1:G1"/>
    <mergeCell ref="A3:E3"/>
    <mergeCell ref="C2:F2"/>
  </mergeCells>
  <phoneticPr fontId="0" type="noConversion"/>
  <dataValidations count="3">
    <dataValidation allowBlank="1" showInputMessage="1" promptTitle="Viktig!" prompt="Dette feltet må alltid fylles ut. Dersom hesten kusk er ukjent eller ikke bestemt må ett annet navn f. eks. eiers fylles inn her." sqref="D10" xr:uid="{00000000-0002-0000-0000-000000000000}"/>
    <dataValidation allowBlank="1" showInputMessage="1" promptTitle="Viktig!" prompt="Hestens navn må alltid fylles ut." sqref="C10" xr:uid="{00000000-0002-0000-0000-000001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6:E10" xr:uid="{00000000-0002-0000-0000-000002000000}">
      <formula1>V6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view="pageLayout" zoomScaleSheetLayoutView="25" workbookViewId="0">
      <selection activeCell="J10" sqref="J10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21.6640625" customWidth="1"/>
    <col min="4" max="4" width="20.44140625" customWidth="1"/>
    <col min="5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65" t="s">
        <v>4</v>
      </c>
      <c r="B1" s="65"/>
      <c r="C1" s="65"/>
      <c r="D1" s="65"/>
      <c r="E1" s="65"/>
      <c r="F1" s="65"/>
      <c r="G1" s="65"/>
    </row>
    <row r="2" spans="1:9" ht="75" customHeight="1" x14ac:dyDescent="0.3">
      <c r="A2" s="13"/>
      <c r="C2" s="69" t="s">
        <v>46</v>
      </c>
      <c r="D2" s="69"/>
      <c r="E2" s="69"/>
      <c r="F2" s="69"/>
      <c r="G2" s="2"/>
      <c r="H2" s="6"/>
    </row>
    <row r="3" spans="1:9" ht="39" customHeight="1" x14ac:dyDescent="0.25">
      <c r="A3" s="66" t="s">
        <v>95</v>
      </c>
      <c r="B3" s="67"/>
      <c r="C3" s="67"/>
      <c r="D3" s="67"/>
      <c r="E3" s="67"/>
      <c r="F3" s="20" t="s">
        <v>10</v>
      </c>
      <c r="G3" s="10" t="s">
        <v>22</v>
      </c>
      <c r="H3" s="6"/>
    </row>
    <row r="4" spans="1:9" s="8" customFormat="1" ht="32.25" customHeight="1" x14ac:dyDescent="0.25">
      <c r="A4" s="16" t="s">
        <v>0</v>
      </c>
      <c r="B4" s="20" t="s">
        <v>1</v>
      </c>
      <c r="C4" s="20" t="s">
        <v>2</v>
      </c>
      <c r="D4" s="9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>
        <v>1</v>
      </c>
      <c r="B5" s="23">
        <v>1</v>
      </c>
      <c r="C5" s="51" t="s">
        <v>19</v>
      </c>
      <c r="D5" s="52" t="s">
        <v>54</v>
      </c>
      <c r="E5" s="30">
        <v>1660</v>
      </c>
      <c r="F5" s="17">
        <v>3.2418981481481478E-3</v>
      </c>
      <c r="G5" s="12">
        <f>SUM(F5/E5*1000)</f>
        <v>1.9529506916555108E-3</v>
      </c>
      <c r="H5" s="7"/>
      <c r="I5" s="21"/>
    </row>
    <row r="6" spans="1:9" ht="39.75" customHeight="1" x14ac:dyDescent="0.3">
      <c r="A6" s="24">
        <v>2</v>
      </c>
      <c r="B6" s="23">
        <v>2</v>
      </c>
      <c r="C6" s="51" t="s">
        <v>21</v>
      </c>
      <c r="D6" s="52" t="s">
        <v>55</v>
      </c>
      <c r="E6" s="30">
        <v>1880</v>
      </c>
      <c r="F6" s="17">
        <v>3.4560185185185184E-3</v>
      </c>
      <c r="G6" s="12">
        <f>SUM(F6/E6*1000)</f>
        <v>1.8383077226162333E-3</v>
      </c>
      <c r="H6" s="7"/>
      <c r="I6" s="21"/>
    </row>
    <row r="7" spans="1:9" ht="37.5" customHeight="1" x14ac:dyDescent="0.3">
      <c r="A7" s="24">
        <v>3</v>
      </c>
      <c r="B7" s="23">
        <v>3</v>
      </c>
      <c r="C7" s="51" t="s">
        <v>30</v>
      </c>
      <c r="D7" s="52" t="s">
        <v>15</v>
      </c>
      <c r="E7" s="30">
        <v>1940</v>
      </c>
      <c r="F7" s="17">
        <v>4.0196759259259257E-3</v>
      </c>
      <c r="G7" s="12">
        <f>SUM(F7/E7*1000)</f>
        <v>2.0719978999618172E-3</v>
      </c>
      <c r="H7" s="7"/>
      <c r="I7" s="21"/>
    </row>
    <row r="8" spans="1:9" ht="33.9" customHeight="1" x14ac:dyDescent="0.35">
      <c r="A8" s="5"/>
      <c r="B8" s="33"/>
      <c r="C8" s="31"/>
      <c r="D8" s="32"/>
      <c r="E8" s="27"/>
      <c r="F8" s="34"/>
      <c r="G8" s="22"/>
      <c r="H8" s="35"/>
      <c r="I8" s="21"/>
    </row>
    <row r="10" spans="1:9" x14ac:dyDescent="0.3">
      <c r="C10" s="50" t="s">
        <v>16</v>
      </c>
      <c r="D10" s="19" t="s">
        <v>96</v>
      </c>
    </row>
  </sheetData>
  <mergeCells count="3">
    <mergeCell ref="A1:G1"/>
    <mergeCell ref="C2:F2"/>
    <mergeCell ref="A3:E3"/>
  </mergeCells>
  <phoneticPr fontId="31" type="noConversion"/>
  <dataValidations count="3">
    <dataValidation allowBlank="1" showInputMessage="1" promptTitle="Viktig!" prompt="Hestens navn må alltid fylles ut." sqref="C5" xr:uid="{00000000-0002-0000-0100-000000000000}"/>
    <dataValidation allowBlank="1" showInputMessage="1" promptTitle="Viktig!" prompt="Dette feltet må alltid fylles ut. Dersom hesten kusk er ukjent eller ikke bestemt må ett annet navn f. eks. eiers fylles inn her." sqref="D5" xr:uid="{00000000-0002-0000-0100-000001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8" xr:uid="{00000000-0002-0000-0100-000002000000}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view="pageLayout" zoomScaleSheetLayoutView="25" workbookViewId="0">
      <selection activeCell="L6" sqref="L6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20" customWidth="1"/>
    <col min="4" max="4" width="21.6640625" customWidth="1"/>
    <col min="5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65" t="s">
        <v>4</v>
      </c>
      <c r="B1" s="65"/>
      <c r="C1" s="65"/>
      <c r="D1" s="65"/>
      <c r="E1" s="65"/>
      <c r="F1" s="65"/>
      <c r="G1" s="65"/>
    </row>
    <row r="2" spans="1:9" ht="75" customHeight="1" x14ac:dyDescent="0.3">
      <c r="A2" s="13"/>
      <c r="C2" s="70" t="s">
        <v>56</v>
      </c>
      <c r="D2" s="70"/>
      <c r="E2" s="70"/>
      <c r="F2" s="70"/>
      <c r="G2" s="2"/>
      <c r="H2" s="6"/>
    </row>
    <row r="3" spans="1:9" ht="45" customHeight="1" x14ac:dyDescent="0.25">
      <c r="A3" s="71" t="s">
        <v>57</v>
      </c>
      <c r="B3" s="71"/>
      <c r="C3" s="71"/>
      <c r="D3" s="71"/>
      <c r="E3" s="72"/>
      <c r="F3" s="20" t="s">
        <v>26</v>
      </c>
      <c r="G3" s="10" t="s">
        <v>27</v>
      </c>
      <c r="H3" s="6"/>
    </row>
    <row r="4" spans="1:9" s="8" customFormat="1" ht="32.25" customHeight="1" x14ac:dyDescent="0.25">
      <c r="A4" s="16" t="s">
        <v>0</v>
      </c>
      <c r="B4" s="20" t="s">
        <v>1</v>
      </c>
      <c r="C4" s="20" t="s">
        <v>2</v>
      </c>
      <c r="D4" s="9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>
        <v>1</v>
      </c>
      <c r="B5" s="23">
        <v>2</v>
      </c>
      <c r="C5" s="54" t="s">
        <v>12</v>
      </c>
      <c r="D5" s="55" t="s">
        <v>31</v>
      </c>
      <c r="E5" s="53">
        <v>1640</v>
      </c>
      <c r="F5" s="17">
        <v>2.5509259259259257E-3</v>
      </c>
      <c r="G5" s="12">
        <f>SUM(F5/E5*1000)</f>
        <v>1.5554426377597107E-3</v>
      </c>
      <c r="H5" s="7"/>
      <c r="I5" s="21"/>
    </row>
    <row r="6" spans="1:9" ht="39.75" customHeight="1" x14ac:dyDescent="0.3">
      <c r="A6" s="24">
        <v>2</v>
      </c>
      <c r="B6" s="23">
        <v>3</v>
      </c>
      <c r="C6" s="54" t="s">
        <v>18</v>
      </c>
      <c r="D6" s="55" t="s">
        <v>58</v>
      </c>
      <c r="E6" s="53">
        <v>1680</v>
      </c>
      <c r="F6" s="17">
        <v>2.5613425925925929E-3</v>
      </c>
      <c r="G6" s="12">
        <f>SUM(F6/E6*1000)</f>
        <v>1.5246086860670196E-3</v>
      </c>
      <c r="H6" s="7" t="s">
        <v>94</v>
      </c>
      <c r="I6" s="21"/>
    </row>
    <row r="7" spans="1:9" ht="37.5" customHeight="1" x14ac:dyDescent="0.3">
      <c r="A7" s="24">
        <v>3</v>
      </c>
      <c r="B7" s="23">
        <v>1</v>
      </c>
      <c r="C7" s="54" t="s">
        <v>37</v>
      </c>
      <c r="D7" s="55" t="s">
        <v>36</v>
      </c>
      <c r="E7" s="53">
        <v>1620</v>
      </c>
      <c r="F7" s="17">
        <v>2.7152777777777778E-3</v>
      </c>
      <c r="G7" s="12">
        <f>SUM(F7/E7*1000)</f>
        <v>1.6760973936899863E-3</v>
      </c>
      <c r="H7" s="7"/>
      <c r="I7" s="21"/>
    </row>
    <row r="8" spans="1:9" x14ac:dyDescent="0.3">
      <c r="C8" s="56"/>
      <c r="D8" s="57"/>
      <c r="E8" s="58"/>
    </row>
    <row r="9" spans="1:9" x14ac:dyDescent="0.3">
      <c r="C9" s="36"/>
      <c r="D9" s="37"/>
    </row>
    <row r="10" spans="1:9" x14ac:dyDescent="0.3">
      <c r="C10" s="50" t="s">
        <v>16</v>
      </c>
      <c r="D10" s="19" t="s">
        <v>31</v>
      </c>
    </row>
  </sheetData>
  <sortState ref="A5:G7">
    <sortCondition ref="F5:F7"/>
  </sortState>
  <mergeCells count="3">
    <mergeCell ref="A1:G1"/>
    <mergeCell ref="C2:F2"/>
    <mergeCell ref="A3:E3"/>
  </mergeCells>
  <phoneticPr fontId="31" type="noConversion"/>
  <pageMargins left="0.25" right="0.17" top="0.48" bottom="0.2" header="0.31" footer="0.28000000000000003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view="pageLayout" topLeftCell="A4" zoomScaleSheetLayoutView="25" workbookViewId="0">
      <selection activeCell="F13" sqref="F13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17.33203125" customWidth="1"/>
    <col min="4" max="4" width="21.44140625" customWidth="1"/>
    <col min="5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11" ht="54.75" customHeight="1" x14ac:dyDescent="0.25">
      <c r="A1" s="65" t="s">
        <v>4</v>
      </c>
      <c r="B1" s="65"/>
      <c r="C1" s="65"/>
      <c r="D1" s="65"/>
      <c r="E1" s="65"/>
      <c r="F1" s="65"/>
      <c r="G1" s="65"/>
    </row>
    <row r="2" spans="1:11" ht="75" customHeight="1" x14ac:dyDescent="0.3">
      <c r="A2" s="13"/>
      <c r="C2" s="73" t="s">
        <v>46</v>
      </c>
      <c r="D2" s="73"/>
      <c r="E2" s="73"/>
      <c r="F2" s="73"/>
      <c r="G2" s="2"/>
      <c r="H2" s="6"/>
    </row>
    <row r="3" spans="1:11" ht="45.9" customHeight="1" x14ac:dyDescent="0.25">
      <c r="A3" s="74" t="s">
        <v>89</v>
      </c>
      <c r="B3" s="74"/>
      <c r="C3" s="74"/>
      <c r="D3" s="74"/>
      <c r="E3" s="74"/>
      <c r="F3" s="20" t="s">
        <v>32</v>
      </c>
      <c r="G3" s="38" t="s">
        <v>33</v>
      </c>
      <c r="H3" s="6"/>
    </row>
    <row r="4" spans="1:11" s="8" customFormat="1" ht="32.25" customHeight="1" x14ac:dyDescent="0.25">
      <c r="A4" s="16" t="s">
        <v>0</v>
      </c>
      <c r="B4" s="20" t="s">
        <v>1</v>
      </c>
      <c r="C4" s="20" t="s">
        <v>2</v>
      </c>
      <c r="D4" s="9" t="s">
        <v>7</v>
      </c>
      <c r="E4" s="20" t="s">
        <v>3</v>
      </c>
      <c r="F4" s="20" t="s">
        <v>5</v>
      </c>
      <c r="G4" s="20" t="s">
        <v>6</v>
      </c>
      <c r="H4" s="23"/>
    </row>
    <row r="5" spans="1:11" s="60" customFormat="1" ht="33.75" customHeight="1" x14ac:dyDescent="0.25">
      <c r="A5" s="24">
        <v>1</v>
      </c>
      <c r="B5" s="23">
        <v>1</v>
      </c>
      <c r="C5" s="45" t="s">
        <v>35</v>
      </c>
      <c r="D5" s="46" t="s">
        <v>24</v>
      </c>
      <c r="E5" s="30">
        <v>1700</v>
      </c>
      <c r="F5" s="17">
        <v>1.9039351851851854E-3</v>
      </c>
      <c r="G5" s="12">
        <f>SUM(F5/E5*1000)</f>
        <v>1.1199618736383442E-3</v>
      </c>
      <c r="H5" s="7"/>
      <c r="I5" s="35"/>
    </row>
    <row r="6" spans="1:11" s="60" customFormat="1" ht="39.75" customHeight="1" x14ac:dyDescent="0.25">
      <c r="A6" s="24" t="s">
        <v>92</v>
      </c>
      <c r="B6" s="23">
        <v>2</v>
      </c>
      <c r="C6" s="45" t="s">
        <v>59</v>
      </c>
      <c r="D6" s="46" t="s">
        <v>44</v>
      </c>
      <c r="E6" s="30">
        <v>1700</v>
      </c>
      <c r="F6" s="17">
        <v>0</v>
      </c>
      <c r="G6" s="12">
        <f>SUM(F6/E6*1000)</f>
        <v>0</v>
      </c>
      <c r="H6" s="7"/>
      <c r="I6" s="35"/>
    </row>
    <row r="7" spans="1:11" s="60" customFormat="1" ht="37.5" customHeight="1" x14ac:dyDescent="0.25">
      <c r="A7" s="24" t="s">
        <v>92</v>
      </c>
      <c r="B7" s="23">
        <v>3</v>
      </c>
      <c r="C7" s="61" t="s">
        <v>60</v>
      </c>
      <c r="D7" s="62" t="s">
        <v>23</v>
      </c>
      <c r="E7" s="30">
        <v>1700</v>
      </c>
      <c r="F7" s="17">
        <v>0</v>
      </c>
      <c r="G7" s="12">
        <f>SUM(F7/E7*1000)</f>
        <v>0</v>
      </c>
      <c r="H7" s="7"/>
      <c r="I7" s="35"/>
    </row>
    <row r="8" spans="1:11" s="60" customFormat="1" ht="33.9" customHeight="1" x14ac:dyDescent="0.25">
      <c r="A8" s="24" t="s">
        <v>98</v>
      </c>
      <c r="B8" s="23">
        <v>4</v>
      </c>
      <c r="C8" s="63" t="s">
        <v>34</v>
      </c>
      <c r="D8" s="52" t="s">
        <v>9</v>
      </c>
      <c r="E8" s="30">
        <v>1720</v>
      </c>
      <c r="F8" s="17">
        <v>0</v>
      </c>
      <c r="G8" s="12">
        <f t="shared" ref="G8" si="0">SUM(F8/E8*1000)</f>
        <v>0</v>
      </c>
      <c r="H8" s="7"/>
      <c r="I8" s="35"/>
    </row>
    <row r="10" spans="1:11" x14ac:dyDescent="0.3">
      <c r="C10" s="50" t="s">
        <v>16</v>
      </c>
      <c r="D10" s="19" t="s">
        <v>99</v>
      </c>
    </row>
    <row r="11" spans="1:11" x14ac:dyDescent="0.3">
      <c r="K11" s="6" t="s">
        <v>97</v>
      </c>
    </row>
  </sheetData>
  <mergeCells count="3">
    <mergeCell ref="A1:G1"/>
    <mergeCell ref="C2:F2"/>
    <mergeCell ref="A3:E3"/>
  </mergeCells>
  <phoneticPr fontId="31" type="noConversion"/>
  <dataValidations count="3">
    <dataValidation allowBlank="1" showInputMessage="1" promptTitle="Viktig!" prompt="Hestens navn må alltid fylles ut." sqref="C5" xr:uid="{00000000-0002-0000-0300-000000000000}"/>
    <dataValidation allowBlank="1" showInputMessage="1" promptTitle="Viktig!" prompt="Dette feltet må alltid fylles ut. Dersom hesten kusk er ukjent eller ikke bestemt må ett annet navn f. eks. eiers fylles inn her." sqref="D5" xr:uid="{00000000-0002-0000-0300-000001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8" xr:uid="{00000000-0002-0000-0300-000002000000}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view="pageLayout" topLeftCell="A4" zoomScaleSheetLayoutView="25" workbookViewId="0">
      <selection activeCell="J6" sqref="J6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20.88671875" customWidth="1"/>
    <col min="4" max="4" width="21.44140625" customWidth="1"/>
    <col min="5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65" t="s">
        <v>4</v>
      </c>
      <c r="B1" s="65"/>
      <c r="C1" s="65"/>
      <c r="D1" s="65"/>
      <c r="E1" s="65"/>
      <c r="F1" s="65"/>
      <c r="G1" s="65"/>
    </row>
    <row r="2" spans="1:9" ht="75" customHeight="1" x14ac:dyDescent="0.3">
      <c r="A2" s="13"/>
      <c r="C2" s="75" t="s">
        <v>46</v>
      </c>
      <c r="D2" s="75"/>
      <c r="E2" s="75"/>
      <c r="F2" s="75"/>
      <c r="G2" s="2"/>
      <c r="H2" s="6"/>
    </row>
    <row r="3" spans="1:9" ht="63.9" customHeight="1" x14ac:dyDescent="0.25">
      <c r="A3" s="76" t="s">
        <v>87</v>
      </c>
      <c r="B3" s="77"/>
      <c r="C3" s="77"/>
      <c r="D3" s="77"/>
      <c r="E3" s="77"/>
      <c r="F3" s="20" t="s">
        <v>39</v>
      </c>
      <c r="G3" s="10" t="s">
        <v>38</v>
      </c>
      <c r="H3" s="6"/>
    </row>
    <row r="4" spans="1:9" s="8" customFormat="1" ht="32.25" customHeight="1" x14ac:dyDescent="0.25">
      <c r="A4" s="16" t="s">
        <v>0</v>
      </c>
      <c r="B4" s="20" t="s">
        <v>1</v>
      </c>
      <c r="C4" s="20" t="s">
        <v>2</v>
      </c>
      <c r="D4" s="9" t="s">
        <v>7</v>
      </c>
      <c r="E4" s="20" t="s">
        <v>3</v>
      </c>
      <c r="F4" s="20" t="s">
        <v>5</v>
      </c>
      <c r="G4" s="20" t="s">
        <v>6</v>
      </c>
      <c r="H4" s="23"/>
    </row>
    <row r="6" spans="1:9" ht="39.75" customHeight="1" x14ac:dyDescent="0.3">
      <c r="A6" s="24">
        <v>1</v>
      </c>
      <c r="B6" s="23">
        <v>3</v>
      </c>
      <c r="C6" s="40" t="s">
        <v>62</v>
      </c>
      <c r="D6" s="41" t="s">
        <v>64</v>
      </c>
      <c r="E6" s="42">
        <v>1740</v>
      </c>
      <c r="F6" s="17">
        <v>1.6122685185185187E-3</v>
      </c>
      <c r="G6" s="12">
        <f>SUM(F6/E6*1000)</f>
        <v>9.265911025968499E-4</v>
      </c>
      <c r="H6" s="7"/>
      <c r="I6" s="21"/>
    </row>
    <row r="7" spans="1:9" ht="37.5" customHeight="1" x14ac:dyDescent="0.3">
      <c r="A7" s="24">
        <v>2</v>
      </c>
      <c r="B7" s="23">
        <v>1</v>
      </c>
      <c r="C7" s="40" t="s">
        <v>61</v>
      </c>
      <c r="D7" s="41" t="s">
        <v>63</v>
      </c>
      <c r="E7" s="42">
        <v>1700</v>
      </c>
      <c r="F7" s="17">
        <v>1.6157407407407407E-3</v>
      </c>
      <c r="G7" s="12">
        <f>SUM(F7/E7*1000)</f>
        <v>9.5043572984749452E-4</v>
      </c>
      <c r="H7" s="7"/>
      <c r="I7" s="21"/>
    </row>
    <row r="8" spans="1:9" ht="33.75" customHeight="1" x14ac:dyDescent="0.3">
      <c r="A8" s="24" t="s">
        <v>100</v>
      </c>
      <c r="B8" s="23">
        <v>2</v>
      </c>
      <c r="C8" s="40" t="s">
        <v>25</v>
      </c>
      <c r="D8" s="41" t="s">
        <v>9</v>
      </c>
      <c r="E8" s="42">
        <v>1740</v>
      </c>
      <c r="F8" s="17">
        <v>0</v>
      </c>
      <c r="G8" s="12">
        <f>SUM(F8/E8*1000)</f>
        <v>0</v>
      </c>
      <c r="H8" s="7"/>
      <c r="I8" s="21"/>
    </row>
    <row r="9" spans="1:9" x14ac:dyDescent="0.3">
      <c r="C9" s="50" t="s">
        <v>16</v>
      </c>
      <c r="D9" s="19" t="s">
        <v>101</v>
      </c>
    </row>
    <row r="10" spans="1:9" ht="18" x14ac:dyDescent="0.3">
      <c r="D10" s="39"/>
    </row>
  </sheetData>
  <sortState ref="A5:G7">
    <sortCondition ref="F5:F7"/>
  </sortState>
  <mergeCells count="3">
    <mergeCell ref="A1:G1"/>
    <mergeCell ref="C2:F2"/>
    <mergeCell ref="A3:E3"/>
  </mergeCells>
  <phoneticPr fontId="31" type="noConversion"/>
  <dataValidations count="3">
    <dataValidation allowBlank="1" showInputMessage="1" promptTitle="Viktig!" prompt="Dette feltet må alltid fylles ut. Dersom hesten kusk er ukjent eller ikke bestemt må ett annet navn f. eks. eiers fylles inn her." sqref="D8" xr:uid="{00000000-0002-0000-0400-000000000000}"/>
    <dataValidation allowBlank="1" showInputMessage="1" promptTitle="Viktig!" prompt="Hestens navn må alltid fylles ut." sqref="C8" xr:uid="{00000000-0002-0000-0400-000001000000}"/>
    <dataValidation type="custom" errorStyle="warning" allowBlank="1" showInputMessage="1" showErrorMessage="1" errorTitle="Distanse" error="Dette feltet fylles automatisk ut._x000d_For å fylle ut manuelt svar ja._x000d_For å gå videre uten å endre svar avbryt." promptTitle="Distanse" prompt="Dette feltet fylles automatisk ut._x000d_Dersom hester blir strøket skrives strøket i feltet._x000d_Dersom hester blir diskett for gallopp skrives gallopp i feltet." sqref="E6:E8" xr:uid="{00000000-0002-0000-0400-000002000000}">
      <formula1>V6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"/>
  <sheetViews>
    <sheetView view="pageLayout" topLeftCell="A4" zoomScaleSheetLayoutView="25" workbookViewId="0">
      <selection activeCell="G11" sqref="G11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19.33203125" customWidth="1"/>
    <col min="4" max="4" width="21.44140625" customWidth="1"/>
    <col min="5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65" t="s">
        <v>4</v>
      </c>
      <c r="B1" s="65"/>
      <c r="C1" s="65"/>
      <c r="D1" s="65"/>
      <c r="E1" s="65"/>
      <c r="F1" s="65"/>
      <c r="G1" s="65"/>
    </row>
    <row r="2" spans="1:9" ht="75" customHeight="1" x14ac:dyDescent="0.3">
      <c r="A2" s="13"/>
      <c r="C2" s="78" t="s">
        <v>65</v>
      </c>
      <c r="D2" s="78"/>
      <c r="E2" s="78"/>
      <c r="F2" s="78"/>
      <c r="G2" s="2"/>
      <c r="H2" s="6"/>
    </row>
    <row r="3" spans="1:9" ht="57" customHeight="1" x14ac:dyDescent="0.25">
      <c r="A3" s="76" t="s">
        <v>86</v>
      </c>
      <c r="B3" s="77"/>
      <c r="C3" s="77"/>
      <c r="D3" s="77"/>
      <c r="E3" s="77"/>
      <c r="F3" s="20" t="s">
        <v>41</v>
      </c>
      <c r="G3" s="10" t="s">
        <v>40</v>
      </c>
      <c r="H3" s="6"/>
    </row>
    <row r="4" spans="1:9" s="8" customFormat="1" ht="32.25" customHeight="1" x14ac:dyDescent="0.25">
      <c r="A4" s="16" t="s">
        <v>0</v>
      </c>
      <c r="B4" s="20" t="s">
        <v>1</v>
      </c>
      <c r="C4" s="20" t="s">
        <v>2</v>
      </c>
      <c r="D4" s="9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>
        <v>1</v>
      </c>
      <c r="B5" s="23">
        <v>1</v>
      </c>
      <c r="C5" s="45" t="s">
        <v>66</v>
      </c>
      <c r="D5" s="46" t="s">
        <v>64</v>
      </c>
      <c r="E5" s="47">
        <v>1680</v>
      </c>
      <c r="F5" s="17">
        <v>1.939814814814815E-3</v>
      </c>
      <c r="G5" s="12">
        <f>SUM(F5/E5*1000)</f>
        <v>1.1546516754850091E-3</v>
      </c>
      <c r="H5" s="7"/>
      <c r="I5" s="21"/>
    </row>
    <row r="6" spans="1:9" ht="33.9" customHeight="1" x14ac:dyDescent="0.3">
      <c r="A6" s="24">
        <v>2</v>
      </c>
      <c r="B6" s="23">
        <v>3</v>
      </c>
      <c r="C6" s="45" t="s">
        <v>68</v>
      </c>
      <c r="D6" s="46" t="s">
        <v>105</v>
      </c>
      <c r="E6" s="25">
        <v>1740</v>
      </c>
      <c r="F6" s="17">
        <v>2.1168981481481481E-3</v>
      </c>
      <c r="G6" s="12">
        <f>SUM(F6/E6*1000)</f>
        <v>1.2166081311196252E-3</v>
      </c>
      <c r="H6" s="7"/>
      <c r="I6" s="21"/>
    </row>
    <row r="7" spans="1:9" ht="33.9" customHeight="1" x14ac:dyDescent="0.25">
      <c r="A7" s="24">
        <v>3</v>
      </c>
      <c r="B7" s="23">
        <v>4</v>
      </c>
      <c r="C7" s="45" t="s">
        <v>69</v>
      </c>
      <c r="D7" s="46" t="s">
        <v>71</v>
      </c>
      <c r="E7" s="25">
        <v>1760</v>
      </c>
      <c r="F7" s="17">
        <v>2.2314814814814814E-3</v>
      </c>
      <c r="G7" s="12">
        <f>SUM(F7/E7*1000)</f>
        <v>1.2678872053872052E-3</v>
      </c>
      <c r="H7" s="7"/>
    </row>
    <row r="8" spans="1:9" ht="39.75" customHeight="1" x14ac:dyDescent="0.3">
      <c r="A8" s="24" t="s">
        <v>92</v>
      </c>
      <c r="B8" s="23">
        <v>2</v>
      </c>
      <c r="C8" s="45" t="s">
        <v>67</v>
      </c>
      <c r="D8" s="46" t="s">
        <v>23</v>
      </c>
      <c r="E8" s="47">
        <v>1720</v>
      </c>
      <c r="F8" s="17">
        <v>0</v>
      </c>
      <c r="G8" s="12">
        <f>SUM(F8/E8*1000)</f>
        <v>0</v>
      </c>
      <c r="H8" s="7"/>
      <c r="I8" s="21"/>
    </row>
    <row r="9" spans="1:9" ht="37.5" customHeight="1" x14ac:dyDescent="0.3">
      <c r="A9" s="24" t="s">
        <v>92</v>
      </c>
      <c r="B9" s="23">
        <v>5</v>
      </c>
      <c r="C9" s="45" t="s">
        <v>70</v>
      </c>
      <c r="D9" s="46" t="s">
        <v>13</v>
      </c>
      <c r="E9" s="25">
        <v>1760</v>
      </c>
      <c r="F9" s="17">
        <v>0</v>
      </c>
      <c r="G9" s="12">
        <f>SUM(F9/E9*1000)</f>
        <v>0</v>
      </c>
      <c r="H9" s="7"/>
      <c r="I9" s="21"/>
    </row>
    <row r="10" spans="1:9" ht="18" x14ac:dyDescent="0.3">
      <c r="C10" s="50" t="s">
        <v>16</v>
      </c>
      <c r="D10" s="64" t="s">
        <v>102</v>
      </c>
    </row>
  </sheetData>
  <sortState ref="A6:H9">
    <sortCondition ref="F6:F9"/>
  </sortState>
  <mergeCells count="3">
    <mergeCell ref="A1:G1"/>
    <mergeCell ref="C2:F2"/>
    <mergeCell ref="A3:E3"/>
  </mergeCells>
  <phoneticPr fontId="31" type="noConversion"/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 E6:E9" xr:uid="{00000000-0002-0000-0500-000000000000}">
      <formula1>V5</formula1>
    </dataValidation>
    <dataValidation allowBlank="1" showInputMessage="1" promptTitle="Viktig!" prompt="Hestens navn må alltid fylles ut." sqref="C5" xr:uid="{00000000-0002-0000-0500-000001000000}"/>
    <dataValidation allowBlank="1" showInputMessage="1" promptTitle="Viktig!" prompt="Dette feltet må alltid fylles ut. Dersom hesten kusk er ukjent eller ikke bestemt må ett annet navn f. eks. eiers fylles inn her." sqref="D5" xr:uid="{00000000-0002-0000-0500-000002000000}"/>
  </dataValidations>
  <pageMargins left="0.25" right="0.17" top="0.48" bottom="0.2" header="0.31" footer="0.28000000000000003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"/>
  <sheetViews>
    <sheetView zoomScaleSheetLayoutView="25" zoomScalePageLayoutView="80" workbookViewId="0">
      <selection activeCell="A5" sqref="A5:XFD5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20.109375" customWidth="1"/>
    <col min="4" max="4" width="21.44140625" customWidth="1"/>
    <col min="5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65" t="s">
        <v>4</v>
      </c>
      <c r="B1" s="65"/>
      <c r="C1" s="65"/>
      <c r="D1" s="65"/>
      <c r="E1" s="65"/>
      <c r="F1" s="65"/>
      <c r="G1" s="65"/>
    </row>
    <row r="2" spans="1:9" ht="75" customHeight="1" x14ac:dyDescent="0.3">
      <c r="A2" s="13"/>
      <c r="C2" s="79" t="s">
        <v>76</v>
      </c>
      <c r="D2" s="79"/>
      <c r="E2" s="79"/>
      <c r="F2" s="79"/>
      <c r="G2" s="2"/>
      <c r="H2" s="6"/>
    </row>
    <row r="3" spans="1:9" ht="54.9" customHeight="1" x14ac:dyDescent="0.25">
      <c r="A3" s="80" t="s">
        <v>78</v>
      </c>
      <c r="B3" s="81"/>
      <c r="C3" s="81"/>
      <c r="D3" s="81"/>
      <c r="E3" s="81"/>
      <c r="F3" s="20" t="s">
        <v>45</v>
      </c>
      <c r="G3" s="59" t="s">
        <v>77</v>
      </c>
      <c r="H3" s="6"/>
    </row>
    <row r="4" spans="1:9" s="8" customFormat="1" ht="32.25" customHeight="1" x14ac:dyDescent="0.25">
      <c r="A4" s="16" t="s">
        <v>0</v>
      </c>
      <c r="B4" s="20" t="s">
        <v>1</v>
      </c>
      <c r="C4" s="20" t="s">
        <v>2</v>
      </c>
      <c r="D4" s="9" t="s">
        <v>7</v>
      </c>
      <c r="E4" s="20" t="s">
        <v>3</v>
      </c>
      <c r="F4" s="20" t="s">
        <v>5</v>
      </c>
      <c r="G4" s="20" t="s">
        <v>6</v>
      </c>
      <c r="H4" s="23"/>
    </row>
    <row r="5" spans="1:9" ht="39.75" customHeight="1" x14ac:dyDescent="0.3">
      <c r="A5" s="24">
        <v>1</v>
      </c>
      <c r="B5" s="23">
        <v>3</v>
      </c>
      <c r="C5" s="45" t="s">
        <v>74</v>
      </c>
      <c r="D5" s="46" t="s">
        <v>23</v>
      </c>
      <c r="E5" s="25">
        <v>2120</v>
      </c>
      <c r="F5" s="17">
        <v>1.931712962962963E-3</v>
      </c>
      <c r="G5" s="12">
        <f>SUM(F5/E5*1000)</f>
        <v>9.1118535988819012E-4</v>
      </c>
      <c r="H5" s="7"/>
      <c r="I5" s="21"/>
    </row>
    <row r="6" spans="1:9" ht="37.5" customHeight="1" x14ac:dyDescent="0.3">
      <c r="A6" s="24">
        <v>2</v>
      </c>
      <c r="B6" s="23">
        <v>4</v>
      </c>
      <c r="C6" s="45" t="s">
        <v>90</v>
      </c>
      <c r="D6" s="46" t="s">
        <v>91</v>
      </c>
      <c r="E6" s="25">
        <v>2120</v>
      </c>
      <c r="F6" s="17">
        <v>1.9386574074074072E-3</v>
      </c>
      <c r="G6" s="12">
        <f>SUM(F6/E6*1000)</f>
        <v>9.1446104122990901E-4</v>
      </c>
      <c r="H6" s="7"/>
      <c r="I6" s="21"/>
    </row>
    <row r="7" spans="1:9" ht="37.5" customHeight="1" x14ac:dyDescent="0.3">
      <c r="A7" s="24">
        <v>3</v>
      </c>
      <c r="B7" s="23">
        <v>2</v>
      </c>
      <c r="C7" s="45" t="s">
        <v>73</v>
      </c>
      <c r="D7" s="46" t="s">
        <v>64</v>
      </c>
      <c r="E7" s="25">
        <v>2120</v>
      </c>
      <c r="F7" s="17">
        <v>1.9409722222222222E-3</v>
      </c>
      <c r="G7" s="12">
        <f>SUM(F7/E7*1000)</f>
        <v>9.1555293501048216E-4</v>
      </c>
      <c r="H7" s="7"/>
      <c r="I7" s="21"/>
    </row>
    <row r="8" spans="1:9" ht="33.75" customHeight="1" x14ac:dyDescent="0.3">
      <c r="A8" s="24" t="s">
        <v>92</v>
      </c>
      <c r="B8" s="23">
        <v>1</v>
      </c>
      <c r="C8" s="45" t="s">
        <v>72</v>
      </c>
      <c r="D8" s="46" t="s">
        <v>75</v>
      </c>
      <c r="E8" s="25">
        <v>2100</v>
      </c>
      <c r="F8" s="17">
        <v>0</v>
      </c>
      <c r="G8" s="12">
        <f>SUM(F8/E8*1000)</f>
        <v>0</v>
      </c>
      <c r="H8" s="7"/>
      <c r="I8" s="21"/>
    </row>
    <row r="9" spans="1:9" x14ac:dyDescent="0.3">
      <c r="C9" s="50" t="s">
        <v>16</v>
      </c>
      <c r="D9" s="19" t="s">
        <v>103</v>
      </c>
    </row>
  </sheetData>
  <sortState ref="A6:G8">
    <sortCondition ref="D6:D8"/>
  </sortState>
  <mergeCells count="3">
    <mergeCell ref="A1:G1"/>
    <mergeCell ref="C2:F2"/>
    <mergeCell ref="A3:E3"/>
  </mergeCells>
  <phoneticPr fontId="31" type="noConversion"/>
  <dataValidations count="3">
    <dataValidation allowBlank="1" showInputMessage="1" promptTitle="Viktig!" prompt="Dette feltet må alltid fylles ut. Dersom hesten kusk er ukjent eller ikke bestemt må ett annet navn f. eks. eiers fylles inn her." sqref="D8" xr:uid="{00000000-0002-0000-0600-000000000000}"/>
    <dataValidation allowBlank="1" showInputMessage="1" promptTitle="Viktig!" prompt="Hestens navn må alltid fylles ut." sqref="C8" xr:uid="{00000000-0002-0000-0600-000001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8" xr:uid="{00000000-0002-0000-0600-000002000000}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1"/>
  <sheetViews>
    <sheetView zoomScaleNormal="100" zoomScaleSheetLayoutView="25" workbookViewId="0">
      <selection activeCell="L3" sqref="L3"/>
    </sheetView>
  </sheetViews>
  <sheetFormatPr baseColWidth="10" defaultColWidth="10.88671875" defaultRowHeight="17.399999999999999" x14ac:dyDescent="0.3"/>
  <cols>
    <col min="1" max="1" width="7.88671875" style="14" customWidth="1"/>
    <col min="2" max="2" width="6.6640625" customWidth="1"/>
    <col min="3" max="3" width="19.33203125" customWidth="1"/>
    <col min="4" max="4" width="20.6640625" customWidth="1"/>
    <col min="5" max="6" width="10.44140625" customWidth="1"/>
    <col min="7" max="7" width="11.44140625" style="1" customWidth="1"/>
    <col min="8" max="8" width="3.109375" customWidth="1"/>
    <col min="9" max="16384" width="10.88671875" style="6"/>
  </cols>
  <sheetData>
    <row r="1" spans="1:9" ht="54.75" customHeight="1" x14ac:dyDescent="0.25">
      <c r="A1" s="65" t="s">
        <v>4</v>
      </c>
      <c r="B1" s="65"/>
      <c r="C1" s="65"/>
      <c r="D1" s="65"/>
      <c r="E1" s="65"/>
      <c r="F1" s="65"/>
      <c r="G1" s="65"/>
    </row>
    <row r="2" spans="1:9" ht="75" customHeight="1" x14ac:dyDescent="0.3">
      <c r="A2" s="13"/>
      <c r="C2" s="82" t="s">
        <v>80</v>
      </c>
      <c r="D2" s="82"/>
      <c r="E2" s="82"/>
      <c r="F2" s="82"/>
      <c r="G2" s="2"/>
      <c r="H2" s="6"/>
    </row>
    <row r="3" spans="1:9" ht="65.099999999999994" customHeight="1" x14ac:dyDescent="0.25">
      <c r="A3" s="80" t="s">
        <v>88</v>
      </c>
      <c r="B3" s="81"/>
      <c r="C3" s="81"/>
      <c r="D3" s="81"/>
      <c r="E3" s="81"/>
      <c r="F3" s="20" t="s">
        <v>81</v>
      </c>
      <c r="G3" s="18" t="s">
        <v>79</v>
      </c>
      <c r="H3" s="6"/>
    </row>
    <row r="4" spans="1:9" s="8" customFormat="1" ht="32.25" customHeight="1" x14ac:dyDescent="0.25">
      <c r="A4" s="16" t="s">
        <v>0</v>
      </c>
      <c r="B4" s="20" t="s">
        <v>1</v>
      </c>
      <c r="C4" s="20" t="s">
        <v>2</v>
      </c>
      <c r="D4" s="9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>
        <v>1</v>
      </c>
      <c r="B5" s="23">
        <v>5</v>
      </c>
      <c r="C5" s="45" t="s">
        <v>85</v>
      </c>
      <c r="D5" s="46" t="s">
        <v>44</v>
      </c>
      <c r="E5" s="25">
        <v>1780</v>
      </c>
      <c r="F5" s="17">
        <v>1.8287037037037037E-3</v>
      </c>
      <c r="G5" s="12">
        <f>SUM(F5/E5*1000)</f>
        <v>1.0273616312942155E-3</v>
      </c>
      <c r="H5" s="7"/>
      <c r="I5" s="21"/>
    </row>
    <row r="6" spans="1:9" ht="39.75" customHeight="1" x14ac:dyDescent="0.3">
      <c r="A6" s="24">
        <v>2</v>
      </c>
      <c r="B6" s="23">
        <v>1</v>
      </c>
      <c r="C6" s="45" t="s">
        <v>82</v>
      </c>
      <c r="D6" s="48" t="s">
        <v>64</v>
      </c>
      <c r="E6" s="26">
        <v>1680</v>
      </c>
      <c r="F6" s="17">
        <v>1.8472222222222223E-3</v>
      </c>
      <c r="G6" s="12">
        <f>SUM(F6/E6*1000)</f>
        <v>1.0995370370370371E-3</v>
      </c>
      <c r="H6" s="7"/>
      <c r="I6" s="21"/>
    </row>
    <row r="7" spans="1:9" ht="37.5" customHeight="1" x14ac:dyDescent="0.3">
      <c r="A7" s="24">
        <v>3</v>
      </c>
      <c r="B7" s="23">
        <v>4</v>
      </c>
      <c r="C7" s="45" t="s">
        <v>42</v>
      </c>
      <c r="D7" s="48" t="s">
        <v>43</v>
      </c>
      <c r="E7" s="25">
        <v>1760</v>
      </c>
      <c r="F7" s="17">
        <v>1.9166666666666666E-3</v>
      </c>
      <c r="G7" s="12">
        <f>SUM(F7/E7*1000)</f>
        <v>1.0890151515151516E-3</v>
      </c>
      <c r="H7" s="7"/>
      <c r="I7" s="21"/>
    </row>
    <row r="8" spans="1:9" ht="33.9" customHeight="1" x14ac:dyDescent="0.3">
      <c r="A8" s="24">
        <v>4</v>
      </c>
      <c r="B8" s="23">
        <v>2</v>
      </c>
      <c r="C8" s="45" t="s">
        <v>83</v>
      </c>
      <c r="D8" s="46" t="s">
        <v>11</v>
      </c>
      <c r="E8" s="25">
        <v>1720</v>
      </c>
      <c r="F8" s="17">
        <v>1.9166666666666666E-3</v>
      </c>
      <c r="G8" s="12">
        <f>SUM(F8/E8*1000)</f>
        <v>1.1143410852713178E-3</v>
      </c>
      <c r="H8" s="7"/>
      <c r="I8" s="21"/>
    </row>
    <row r="9" spans="1:9" ht="30.9" customHeight="1" x14ac:dyDescent="0.3">
      <c r="A9" s="24" t="s">
        <v>92</v>
      </c>
      <c r="B9" s="23">
        <v>3</v>
      </c>
      <c r="C9" s="45" t="s">
        <v>84</v>
      </c>
      <c r="D9" s="46"/>
      <c r="E9" s="25">
        <v>1740</v>
      </c>
      <c r="F9" s="17">
        <v>0</v>
      </c>
      <c r="G9" s="12">
        <f>SUM(F9/E9*1000)</f>
        <v>0</v>
      </c>
      <c r="H9" s="7"/>
      <c r="I9" s="21"/>
    </row>
    <row r="10" spans="1:9" ht="30.9" customHeight="1" x14ac:dyDescent="0.3">
      <c r="B10" s="33"/>
      <c r="C10" s="43"/>
      <c r="D10" s="44"/>
      <c r="F10" s="34"/>
      <c r="G10" s="22"/>
    </row>
    <row r="11" spans="1:9" x14ac:dyDescent="0.3">
      <c r="C11" s="50" t="s">
        <v>16</v>
      </c>
      <c r="D11" s="19" t="s">
        <v>104</v>
      </c>
    </row>
  </sheetData>
  <sortState ref="A5:I9">
    <sortCondition ref="A5:A9"/>
  </sortState>
  <mergeCells count="3">
    <mergeCell ref="A1:G1"/>
    <mergeCell ref="C2:F2"/>
    <mergeCell ref="A3:E3"/>
  </mergeCells>
  <phoneticPr fontId="31" type="noConversion"/>
  <dataValidations count="3">
    <dataValidation allowBlank="1" showInputMessage="1" promptTitle="Viktig!" prompt="Hestens navn må alltid fylles ut." sqref="C5" xr:uid="{00000000-0002-0000-0700-000000000000}"/>
    <dataValidation allowBlank="1" showInputMessage="1" promptTitle="Viktig!" prompt="Dette feltet må alltid fylles ut. Dersom hesten kusk er ukjent eller ikke bestemt må ett annet navn f. eks. eiers fylles inn her." sqref="D5" xr:uid="{00000000-0002-0000-0700-000001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 xr:uid="{00000000-0002-0000-0700-000002000000}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LØP1 PONNI</vt:lpstr>
      <vt:lpstr>LØP2 PONNI</vt:lpstr>
      <vt:lpstr>LØP3 PONNI</vt:lpstr>
      <vt:lpstr>LØP4</vt:lpstr>
      <vt:lpstr>LØP5</vt:lpstr>
      <vt:lpstr>LØP6</vt:lpstr>
      <vt:lpstr>LØP7</vt:lpstr>
      <vt:lpstr>LØP8</vt:lpstr>
    </vt:vector>
  </TitlesOfParts>
  <Company>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2018-10-27T13:21:52Z</cp:lastPrinted>
  <dcterms:created xsi:type="dcterms:W3CDTF">2003-02-19T13:41:11Z</dcterms:created>
  <dcterms:modified xsi:type="dcterms:W3CDTF">2018-10-29T08:36:51Z</dcterms:modified>
</cp:coreProperties>
</file>