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ntmidt\Documents\Lokalkjøringer 2016\"/>
    </mc:Choice>
  </mc:AlternateContent>
  <bookViews>
    <workbookView xWindow="0" yWindow="0" windowWidth="15300" windowHeight="7680" tabRatio="662" activeTab="5"/>
  </bookViews>
  <sheets>
    <sheet name="LØP1 PONNI" sheetId="40" r:id="rId1"/>
    <sheet name="LØP2 PONNI" sheetId="44" r:id="rId2"/>
    <sheet name="3. Løp" sheetId="28" r:id="rId3"/>
    <sheet name="4.LØP" sheetId="39" r:id="rId4"/>
    <sheet name="5. Løp" sheetId="46" r:id="rId5"/>
    <sheet name="6.løp" sheetId="47" r:id="rId6"/>
  </sheets>
  <calcPr calcId="152511"/>
</workbook>
</file>

<file path=xl/calcChain.xml><?xml version="1.0" encoding="utf-8"?>
<calcChain xmlns="http://schemas.openxmlformats.org/spreadsheetml/2006/main">
  <c r="G7" i="47" l="1"/>
  <c r="G6" i="47"/>
  <c r="G5" i="47"/>
  <c r="G4" i="47"/>
  <c r="G5" i="46"/>
  <c r="G7" i="46"/>
  <c r="G6" i="39"/>
  <c r="G5" i="44"/>
  <c r="G5" i="39"/>
  <c r="G7" i="40"/>
  <c r="G9" i="40"/>
  <c r="G6" i="40"/>
  <c r="G5" i="40"/>
  <c r="G10" i="40"/>
  <c r="G5" i="28"/>
  <c r="G8" i="40"/>
  <c r="G7" i="28"/>
  <c r="G6" i="28"/>
  <c r="G6" i="46"/>
  <c r="G8" i="46"/>
  <c r="G6" i="44"/>
</calcChain>
</file>

<file path=xl/sharedStrings.xml><?xml version="1.0" encoding="utf-8"?>
<sst xmlns="http://schemas.openxmlformats.org/spreadsheetml/2006/main" count="165" uniqueCount="101">
  <si>
    <t>Plas-sering</t>
  </si>
  <si>
    <t>Start nr.</t>
  </si>
  <si>
    <t>Hest</t>
  </si>
  <si>
    <t>Distanse</t>
  </si>
  <si>
    <t>3.LØP</t>
  </si>
  <si>
    <t>RESULTATLISTE</t>
  </si>
  <si>
    <t>Anv.tid</t>
  </si>
  <si>
    <t>Km tid</t>
  </si>
  <si>
    <t>Vinneren eies av:</t>
  </si>
  <si>
    <t>start kl. 13.00</t>
  </si>
  <si>
    <t>Kusk</t>
  </si>
  <si>
    <t>Vinner eies av</t>
  </si>
  <si>
    <t xml:space="preserve">Kusk </t>
  </si>
  <si>
    <t>vinner eies av.</t>
  </si>
  <si>
    <t>6.LØP</t>
  </si>
  <si>
    <t>Moni V</t>
  </si>
  <si>
    <t>START KL. 1440</t>
  </si>
  <si>
    <t>Erik Bylund</t>
  </si>
  <si>
    <t xml:space="preserve">gul nr. dekken </t>
  </si>
  <si>
    <t>Tor Nyborg</t>
  </si>
  <si>
    <t>START KL. 1420</t>
  </si>
  <si>
    <t xml:space="preserve">svart dekken </t>
  </si>
  <si>
    <t>Arild Stubbmo</t>
  </si>
  <si>
    <t>Ingalill Beckham</t>
  </si>
  <si>
    <t>Mirmax</t>
  </si>
  <si>
    <t>Kasper Klæbu</t>
  </si>
  <si>
    <t>Ingrid Dalheim</t>
  </si>
  <si>
    <t>Inga Rasmussen</t>
  </si>
  <si>
    <t>Twist</t>
  </si>
  <si>
    <t>Odd Arne Kjøsnes</t>
  </si>
  <si>
    <t>start kl. 13.20</t>
  </si>
  <si>
    <t>Vacation Man</t>
  </si>
  <si>
    <t>Jan Lyng</t>
  </si>
  <si>
    <t>g</t>
  </si>
  <si>
    <t>Sevenordale Errol</t>
  </si>
  <si>
    <t>Privat</t>
  </si>
  <si>
    <r>
      <t xml:space="preserve">   Løp1.     </t>
    </r>
    <r>
      <rPr>
        <b/>
        <sz val="18"/>
        <rFont val="Bernard MT Condensed"/>
      </rPr>
      <t>Ponniløp 1 : Strek 3.25, 1700 m</t>
    </r>
    <r>
      <rPr>
        <sz val="18"/>
        <rFont val="Bernard MT Condensed"/>
        <family val="1"/>
      </rPr>
      <t xml:space="preserve">     </t>
    </r>
  </si>
  <si>
    <r>
      <t xml:space="preserve">Løp2.    </t>
    </r>
    <r>
      <rPr>
        <b/>
        <sz val="18"/>
        <rFont val="Bernard MT Condensed"/>
      </rPr>
      <t>Ponniløp 2 : Strek 2.15 1700 m</t>
    </r>
    <r>
      <rPr>
        <sz val="18"/>
        <rFont val="Bernard MT Condensed"/>
        <family val="1"/>
      </rPr>
      <t xml:space="preserve">          </t>
    </r>
  </si>
  <si>
    <t>Moni Chanel</t>
  </si>
  <si>
    <t xml:space="preserve">Petite Kaspara </t>
  </si>
  <si>
    <t>Chester</t>
  </si>
  <si>
    <t xml:space="preserve">Lill Julius Umuligius </t>
  </si>
  <si>
    <t>Celine Spitalen Hellem</t>
  </si>
  <si>
    <t xml:space="preserve"> Liv Anita Iversen</t>
  </si>
  <si>
    <t>Guldhagens Emrys</t>
  </si>
  <si>
    <t>Tarkan</t>
  </si>
  <si>
    <t>Julie Stoum</t>
  </si>
  <si>
    <t>The Indian Ocean</t>
  </si>
  <si>
    <t>Brendon Robartson</t>
  </si>
  <si>
    <t>Moni kronos</t>
  </si>
  <si>
    <t>Mirajerva</t>
  </si>
  <si>
    <t>Merethe Råbakk</t>
  </si>
  <si>
    <t>Heisand Prinsen</t>
  </si>
  <si>
    <t xml:space="preserve">Lømilla </t>
  </si>
  <si>
    <t>Veronika Bugge</t>
  </si>
  <si>
    <t>Boggi Sara</t>
  </si>
  <si>
    <t>Asbjørn Opdal</t>
  </si>
  <si>
    <t>M.S Faye Friday</t>
  </si>
  <si>
    <t>The Pacific Ocean</t>
  </si>
  <si>
    <t xml:space="preserve">Hell's Vikki </t>
  </si>
  <si>
    <t>Oddvar Steig</t>
  </si>
  <si>
    <t>Wayne</t>
  </si>
  <si>
    <t>Riccione Ås</t>
  </si>
  <si>
    <t>Reinhardt Lund</t>
  </si>
  <si>
    <t>Mireldine</t>
  </si>
  <si>
    <t>Reidar Aunan</t>
  </si>
  <si>
    <t>Åsa</t>
  </si>
  <si>
    <t xml:space="preserve">Slått Lisa </t>
  </si>
  <si>
    <t xml:space="preserve">Rune Sundt </t>
  </si>
  <si>
    <t>Vilja Elken</t>
  </si>
  <si>
    <t xml:space="preserve">Oddsi </t>
  </si>
  <si>
    <t xml:space="preserve">Nossum Anna </t>
  </si>
  <si>
    <t>Skogbryn Viktor</t>
  </si>
  <si>
    <t>Eldpeppi</t>
  </si>
  <si>
    <t>Hilde Marie Østborg</t>
  </si>
  <si>
    <t xml:space="preserve">3. Løp 1700 m. 3-årige varmblodshester   </t>
  </si>
  <si>
    <t xml:space="preserve">4. Løp 1700 m. Kaldblodshester uten grunnlag.   </t>
  </si>
  <si>
    <t xml:space="preserve">5. Løp 1700 m. Varmblodshester                                                                                  Amerikanerløp, skjønnsmessig handikap </t>
  </si>
  <si>
    <t>6. Løp 1700 m. Kaldblodshester                                                                               Amerikanerløp, skjønnsmessig handikap</t>
  </si>
  <si>
    <t xml:space="preserve">4.LØP </t>
  </si>
  <si>
    <t>5.LØP</t>
  </si>
  <si>
    <t xml:space="preserve">Lokalkjøring   Verdal Travlag                             05/06/ 2016                Sørholt Selskapsmats Løp </t>
  </si>
  <si>
    <t>Lokalkjøring Verdal Travlag                                   05/06/ 2016                         Ponnigruppa Nossum Ponniløp 1</t>
  </si>
  <si>
    <t xml:space="preserve">Lokalkjøring Verdal Travlag                                    05/06/ 2016                        Ponnigruppa Nossum Ponniløp 2                      </t>
  </si>
  <si>
    <t xml:space="preserve">Lokalkjøring Verdal Travlag                   05.06.2016                Sparebank 1's Løp                          </t>
  </si>
  <si>
    <t>Lokalkjøring Verdal Travlag                05.06.2016                    Trøndelag Disels løp</t>
  </si>
  <si>
    <t xml:space="preserve">Lokalkjøring Verdal travlag                            05.06.2016                      Bilhuset Visborgs Løp    </t>
  </si>
  <si>
    <t>nr. dekken blå</t>
  </si>
  <si>
    <t>nr.dekken grønn</t>
  </si>
  <si>
    <t xml:space="preserve">hvit </t>
  </si>
  <si>
    <t>kl 1340</t>
  </si>
  <si>
    <t>dekken burgunder</t>
  </si>
  <si>
    <t>Brage-Mattias B Hårberg</t>
  </si>
  <si>
    <t>Gerd A Hårberg</t>
  </si>
  <si>
    <t>Ragna Okkenhaug</t>
  </si>
  <si>
    <t>Stian Stoum</t>
  </si>
  <si>
    <t>g1</t>
  </si>
  <si>
    <t>Turid Wærstad</t>
  </si>
  <si>
    <t>Oddvar Østborg</t>
  </si>
  <si>
    <t>g3</t>
  </si>
  <si>
    <t>str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</si>
</sst>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Verdana"/>
      <family val="2"/>
    </font>
    <font>
      <sz val="9"/>
      <color indexed="30"/>
      <name val="Verdana"/>
      <family val="2"/>
    </font>
    <font>
      <b/>
      <sz val="24"/>
      <name val="Arial"/>
      <family val="2"/>
    </font>
    <font>
      <sz val="18"/>
      <name val="Castellar"/>
      <family val="1"/>
    </font>
    <font>
      <b/>
      <sz val="14"/>
      <name val="Arial"/>
      <family val="2"/>
    </font>
    <font>
      <sz val="16"/>
      <name val="Bernard MT Condensed"/>
      <family val="1"/>
    </font>
    <font>
      <b/>
      <sz val="11"/>
      <name val="Arial"/>
      <family val="2"/>
    </font>
    <font>
      <b/>
      <u/>
      <sz val="36"/>
      <name val="Arial Black"/>
      <family val="2"/>
    </font>
    <font>
      <sz val="16"/>
      <name val="Arial"/>
    </font>
    <font>
      <sz val="14"/>
      <color indexed="8"/>
      <name val="Verdana"/>
      <family val="2"/>
    </font>
    <font>
      <sz val="12"/>
      <name val="Arial"/>
      <family val="2"/>
    </font>
    <font>
      <sz val="18"/>
      <name val="Bernard MT Condensed"/>
      <family val="1"/>
    </font>
    <font>
      <sz val="18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8"/>
      <name val="Arial"/>
    </font>
    <font>
      <b/>
      <sz val="18"/>
      <name val="Bernard MT Condensed"/>
    </font>
    <font>
      <sz val="1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4"/>
      <name val="Bernard MT Condensed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name val="Arial"/>
      <family val="2"/>
    </font>
    <font>
      <sz val="12"/>
      <name val="Comic Sans MS"/>
      <family val="4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Bernard MT Condensed"/>
      <family val="1"/>
    </font>
    <font>
      <b/>
      <sz val="12"/>
      <name val="Bernard MT Condensed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5" fillId="0" borderId="0"/>
    <xf numFmtId="0" fontId="21" fillId="0" borderId="0"/>
    <xf numFmtId="0" fontId="1" fillId="0" borderId="0"/>
  </cellStyleXfs>
  <cellXfs count="120">
    <xf numFmtId="0" fontId="0" fillId="0" borderId="0" xfId="0"/>
    <xf numFmtId="0" fontId="3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Border="1"/>
    <xf numFmtId="0" fontId="0" fillId="0" borderId="0" xfId="0" applyBorder="1"/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7" fontId="2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wrapText="1"/>
    </xf>
    <xf numFmtId="0" fontId="8" fillId="0" borderId="0" xfId="0" applyFont="1" applyAlignment="1"/>
    <xf numFmtId="0" fontId="2" fillId="0" borderId="0" xfId="0" applyFont="1" applyBorder="1"/>
    <xf numFmtId="0" fontId="3" fillId="0" borderId="1" xfId="0" applyFont="1" applyBorder="1"/>
    <xf numFmtId="0" fontId="2" fillId="0" borderId="1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47" fontId="2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47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7" fillId="0" borderId="0" xfId="0" applyFont="1" applyFill="1" applyBorder="1" applyAlignment="1">
      <alignment vertical="top" wrapText="1"/>
    </xf>
    <xf numFmtId="0" fontId="2" fillId="0" borderId="6" xfId="0" applyFont="1" applyBorder="1" applyAlignment="1">
      <alignment horizontal="center"/>
    </xf>
    <xf numFmtId="0" fontId="21" fillId="0" borderId="0" xfId="0" applyFont="1"/>
    <xf numFmtId="0" fontId="17" fillId="0" borderId="6" xfId="0" applyFont="1" applyBorder="1" applyAlignment="1">
      <alignment vertical="center"/>
    </xf>
    <xf numFmtId="0" fontId="17" fillId="0" borderId="6" xfId="0" applyFont="1" applyBorder="1" applyAlignment="1">
      <alignment vertical="top" wrapText="1"/>
    </xf>
    <xf numFmtId="0" fontId="18" fillId="0" borderId="6" xfId="0" applyFont="1" applyBorder="1" applyAlignment="1">
      <alignment vertical="top" wrapText="1"/>
    </xf>
    <xf numFmtId="0" fontId="21" fillId="0" borderId="6" xfId="0" applyFont="1" applyBorder="1"/>
    <xf numFmtId="0" fontId="14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center"/>
    </xf>
    <xf numFmtId="47" fontId="2" fillId="0" borderId="9" xfId="0" applyNumberFormat="1" applyFont="1" applyBorder="1" applyAlignment="1">
      <alignment horizontal="center" vertical="center"/>
    </xf>
    <xf numFmtId="0" fontId="14" fillId="0" borderId="10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6" xfId="0" applyFont="1" applyBorder="1"/>
    <xf numFmtId="0" fontId="8" fillId="0" borderId="0" xfId="0" applyFont="1" applyAlignment="1">
      <alignment horizontal="center" vertical="center"/>
    </xf>
    <xf numFmtId="47" fontId="2" fillId="0" borderId="0" xfId="0" applyNumberFormat="1" applyFont="1" applyBorder="1" applyAlignment="1">
      <alignment vertical="center"/>
    </xf>
    <xf numFmtId="0" fontId="8" fillId="0" borderId="0" xfId="0" applyFont="1" applyBorder="1" applyAlignment="1"/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47" fontId="0" fillId="0" borderId="0" xfId="0" applyNumberFormat="1" applyBorder="1"/>
    <xf numFmtId="0" fontId="27" fillId="0" borderId="1" xfId="0" applyFont="1" applyBorder="1" applyAlignment="1">
      <alignment vertical="center"/>
    </xf>
    <xf numFmtId="0" fontId="28" fillId="2" borderId="1" xfId="0" applyFont="1" applyFill="1" applyBorder="1"/>
    <xf numFmtId="0" fontId="28" fillId="2" borderId="1" xfId="0" applyFont="1" applyFill="1" applyBorder="1" applyAlignment="1"/>
    <xf numFmtId="0" fontId="28" fillId="2" borderId="1" xfId="0" applyFont="1" applyFill="1" applyBorder="1" applyAlignment="1">
      <alignment horizontal="center"/>
    </xf>
    <xf numFmtId="0" fontId="28" fillId="2" borderId="1" xfId="2" applyFont="1" applyFill="1" applyBorder="1"/>
    <xf numFmtId="0" fontId="28" fillId="2" borderId="1" xfId="2" applyFont="1" applyFill="1" applyBorder="1" applyAlignment="1"/>
    <xf numFmtId="0" fontId="28" fillId="2" borderId="1" xfId="2" applyFont="1" applyFill="1" applyBorder="1" applyAlignment="1">
      <alignment horizontal="center"/>
    </xf>
    <xf numFmtId="0" fontId="26" fillId="0" borderId="1" xfId="3" applyFont="1" applyBorder="1"/>
    <xf numFmtId="0" fontId="25" fillId="0" borderId="1" xfId="3" applyFont="1" applyBorder="1"/>
    <xf numFmtId="0" fontId="14" fillId="0" borderId="1" xfId="0" applyFont="1" applyBorder="1" applyAlignment="1">
      <alignment vertical="center" wrapText="1"/>
    </xf>
    <xf numFmtId="0" fontId="30" fillId="0" borderId="1" xfId="3" applyFont="1" applyBorder="1"/>
    <xf numFmtId="0" fontId="0" fillId="0" borderId="3" xfId="0" applyBorder="1"/>
    <xf numFmtId="0" fontId="28" fillId="2" borderId="1" xfId="0" applyFont="1" applyFill="1" applyBorder="1" applyAlignment="1">
      <alignment wrapText="1"/>
    </xf>
    <xf numFmtId="0" fontId="28" fillId="2" borderId="0" xfId="0" applyFont="1" applyFill="1" applyBorder="1" applyAlignment="1"/>
    <xf numFmtId="0" fontId="2" fillId="0" borderId="0" xfId="0" applyFont="1"/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vertical="top" wrapText="1"/>
    </xf>
    <xf numFmtId="0" fontId="18" fillId="0" borderId="1" xfId="0" applyFont="1" applyBorder="1" applyAlignment="1">
      <alignment vertical="top" wrapText="1"/>
    </xf>
    <xf numFmtId="0" fontId="26" fillId="0" borderId="1" xfId="3" applyFont="1" applyBorder="1" applyAlignment="1">
      <alignment wrapText="1"/>
    </xf>
    <xf numFmtId="0" fontId="26" fillId="0" borderId="6" xfId="0" applyFont="1" applyBorder="1" applyAlignment="1">
      <alignment vertical="center" wrapText="1"/>
    </xf>
    <xf numFmtId="0" fontId="29" fillId="0" borderId="11" xfId="0" applyFont="1" applyBorder="1" applyAlignment="1">
      <alignment vertical="center"/>
    </xf>
    <xf numFmtId="0" fontId="27" fillId="0" borderId="6" xfId="0" applyFont="1" applyBorder="1" applyAlignment="1">
      <alignment vertical="center"/>
    </xf>
    <xf numFmtId="0" fontId="26" fillId="0" borderId="9" xfId="3" applyFont="1" applyBorder="1"/>
    <xf numFmtId="0" fontId="29" fillId="0" borderId="9" xfId="0" applyFont="1" applyBorder="1" applyAlignment="1">
      <alignment vertical="center"/>
    </xf>
    <xf numFmtId="0" fontId="27" fillId="0" borderId="9" xfId="0" applyFont="1" applyBorder="1" applyAlignment="1">
      <alignment vertical="center"/>
    </xf>
    <xf numFmtId="0" fontId="25" fillId="0" borderId="6" xfId="3" applyFont="1" applyBorder="1"/>
    <xf numFmtId="0" fontId="8" fillId="0" borderId="6" xfId="0" applyFont="1" applyBorder="1" applyAlignment="1">
      <alignment horizontal="center" vertical="center" wrapText="1"/>
    </xf>
    <xf numFmtId="47" fontId="2" fillId="0" borderId="6" xfId="0" applyNumberFormat="1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25" fillId="0" borderId="9" xfId="3" applyFont="1" applyBorder="1"/>
    <xf numFmtId="0" fontId="8" fillId="0" borderId="9" xfId="0" applyFont="1" applyBorder="1" applyAlignment="1">
      <alignment horizontal="center" vertical="center" wrapText="1"/>
    </xf>
    <xf numFmtId="47" fontId="2" fillId="0" borderId="9" xfId="0" applyNumberFormat="1" applyFont="1" applyBorder="1" applyAlignment="1">
      <alignment vertical="center"/>
    </xf>
    <xf numFmtId="0" fontId="21" fillId="0" borderId="9" xfId="0" applyFont="1" applyBorder="1"/>
    <xf numFmtId="0" fontId="30" fillId="0" borderId="6" xfId="0" applyFont="1" applyBorder="1"/>
    <xf numFmtId="0" fontId="3" fillId="0" borderId="6" xfId="0" applyFont="1" applyBorder="1"/>
    <xf numFmtId="0" fontId="8" fillId="0" borderId="9" xfId="0" applyFont="1" applyBorder="1" applyAlignment="1">
      <alignment horizontal="center"/>
    </xf>
    <xf numFmtId="0" fontId="30" fillId="0" borderId="9" xfId="3" applyFont="1" applyBorder="1"/>
    <xf numFmtId="0" fontId="0" fillId="0" borderId="9" xfId="0" applyBorder="1"/>
    <xf numFmtId="0" fontId="25" fillId="0" borderId="1" xfId="3" applyFont="1" applyBorder="1" applyAlignment="1">
      <alignment wrapText="1"/>
    </xf>
    <xf numFmtId="0" fontId="11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</cellXfs>
  <cellStyles count="4">
    <cellStyle name="Normal" xfId="0" builtinId="0"/>
    <cellStyle name="Normal 3" xfId="1"/>
    <cellStyle name="Normal 4" xfId="2"/>
    <cellStyle name="Normal 5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6</xdr:col>
      <xdr:colOff>676275</xdr:colOff>
      <xdr:row>1</xdr:row>
      <xdr:rowOff>933450</xdr:rowOff>
    </xdr:to>
    <xdr:pic>
      <xdr:nvPicPr>
        <xdr:cNvPr id="35966" name="Picture 1" descr="hest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48200" y="647700"/>
          <a:ext cx="14382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438150</xdr:colOff>
      <xdr:row>1</xdr:row>
      <xdr:rowOff>885825</xdr:rowOff>
    </xdr:to>
    <xdr:pic>
      <xdr:nvPicPr>
        <xdr:cNvPr id="35967" name="Picture 3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8953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7</xdr:col>
      <xdr:colOff>28575</xdr:colOff>
      <xdr:row>1</xdr:row>
      <xdr:rowOff>933450</xdr:rowOff>
    </xdr:to>
    <xdr:pic>
      <xdr:nvPicPr>
        <xdr:cNvPr id="40061" name="Picture 1" descr="hest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19675" y="647700"/>
          <a:ext cx="14382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381000</xdr:colOff>
      <xdr:row>1</xdr:row>
      <xdr:rowOff>885825</xdr:rowOff>
    </xdr:to>
    <xdr:pic>
      <xdr:nvPicPr>
        <xdr:cNvPr id="40062" name="Picture 2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8953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647700</xdr:rowOff>
    </xdr:from>
    <xdr:to>
      <xdr:col>1</xdr:col>
      <xdr:colOff>419100</xdr:colOff>
      <xdr:row>1</xdr:row>
      <xdr:rowOff>885825</xdr:rowOff>
    </xdr:to>
    <xdr:pic>
      <xdr:nvPicPr>
        <xdr:cNvPr id="22654" name="Picture 2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647700"/>
          <a:ext cx="8953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723900</xdr:colOff>
      <xdr:row>0</xdr:row>
      <xdr:rowOff>609600</xdr:rowOff>
    </xdr:from>
    <xdr:to>
      <xdr:col>6</xdr:col>
      <xdr:colOff>733425</xdr:colOff>
      <xdr:row>1</xdr:row>
      <xdr:rowOff>866775</xdr:rowOff>
    </xdr:to>
    <xdr:pic>
      <xdr:nvPicPr>
        <xdr:cNvPr id="22655" name="Picture 3" descr="hest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62475" y="609600"/>
          <a:ext cx="149542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0</xdr:row>
      <xdr:rowOff>600075</xdr:rowOff>
    </xdr:from>
    <xdr:to>
      <xdr:col>7</xdr:col>
      <xdr:colOff>9525</xdr:colOff>
      <xdr:row>1</xdr:row>
      <xdr:rowOff>981075</xdr:rowOff>
    </xdr:to>
    <xdr:pic>
      <xdr:nvPicPr>
        <xdr:cNvPr id="34944" name="Picture 4" descr="hest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19625" y="600075"/>
          <a:ext cx="15335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</xdr:row>
      <xdr:rowOff>0</xdr:rowOff>
    </xdr:from>
    <xdr:to>
      <xdr:col>1</xdr:col>
      <xdr:colOff>304800</xdr:colOff>
      <xdr:row>1</xdr:row>
      <xdr:rowOff>904875</xdr:rowOff>
    </xdr:to>
    <xdr:pic>
      <xdr:nvPicPr>
        <xdr:cNvPr id="34945" name="Picture 5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666750"/>
          <a:ext cx="8096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0</xdr:row>
      <xdr:rowOff>628650</xdr:rowOff>
    </xdr:from>
    <xdr:to>
      <xdr:col>7</xdr:col>
      <xdr:colOff>161925</xdr:colOff>
      <xdr:row>1</xdr:row>
      <xdr:rowOff>971550</xdr:rowOff>
    </xdr:to>
    <xdr:pic>
      <xdr:nvPicPr>
        <xdr:cNvPr id="41085" name="Picture 1" descr="hest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628650"/>
          <a:ext cx="15335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1</xdr:row>
      <xdr:rowOff>0</xdr:rowOff>
    </xdr:from>
    <xdr:to>
      <xdr:col>1</xdr:col>
      <xdr:colOff>238125</xdr:colOff>
      <xdr:row>1</xdr:row>
      <xdr:rowOff>904875</xdr:rowOff>
    </xdr:to>
    <xdr:pic>
      <xdr:nvPicPr>
        <xdr:cNvPr id="41086" name="Picture 2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704850"/>
          <a:ext cx="8096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0</xdr:row>
      <xdr:rowOff>28575</xdr:rowOff>
    </xdr:from>
    <xdr:to>
      <xdr:col>7</xdr:col>
      <xdr:colOff>247650</xdr:colOff>
      <xdr:row>0</xdr:row>
      <xdr:rowOff>971550</xdr:rowOff>
    </xdr:to>
    <xdr:pic>
      <xdr:nvPicPr>
        <xdr:cNvPr id="43051" name="Picture 1" descr="hest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00525" y="28575"/>
          <a:ext cx="16192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0</xdr:rowOff>
    </xdr:from>
    <xdr:to>
      <xdr:col>1</xdr:col>
      <xdr:colOff>476250</xdr:colOff>
      <xdr:row>0</xdr:row>
      <xdr:rowOff>904875</xdr:rowOff>
    </xdr:to>
    <xdr:pic>
      <xdr:nvPicPr>
        <xdr:cNvPr id="43052" name="Picture 2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0"/>
          <a:ext cx="9525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zoomScaleNormal="100" zoomScaleSheetLayoutView="25" workbookViewId="0">
      <selection activeCell="C16" sqref="C16"/>
    </sheetView>
  </sheetViews>
  <sheetFormatPr baseColWidth="10" defaultRowHeight="18" x14ac:dyDescent="0.25"/>
  <cols>
    <col min="1" max="1" width="7.85546875" style="21" customWidth="1"/>
    <col min="2" max="2" width="6.7109375" customWidth="1"/>
    <col min="3" max="3" width="24" customWidth="1"/>
    <col min="4" max="4" width="21.5703125" customWidth="1"/>
    <col min="5" max="5" width="10.5703125" customWidth="1"/>
    <col min="6" max="6" width="10.42578125" customWidth="1"/>
    <col min="7" max="7" width="11.5703125" style="1" customWidth="1"/>
    <col min="8" max="8" width="3.140625" customWidth="1"/>
    <col min="9" max="16384" width="11.42578125" style="7"/>
  </cols>
  <sheetData>
    <row r="1" spans="1:9" ht="54.75" customHeight="1" x14ac:dyDescent="0.2">
      <c r="A1" s="100" t="s">
        <v>5</v>
      </c>
      <c r="B1" s="100"/>
      <c r="C1" s="100"/>
      <c r="D1" s="100"/>
      <c r="E1" s="100"/>
      <c r="F1" s="100"/>
      <c r="G1" s="100"/>
    </row>
    <row r="2" spans="1:9" ht="120" customHeight="1" x14ac:dyDescent="0.25">
      <c r="A2" s="20"/>
      <c r="C2" s="101" t="s">
        <v>82</v>
      </c>
      <c r="D2" s="101"/>
      <c r="E2" s="101"/>
      <c r="G2" s="3"/>
      <c r="H2" s="7"/>
    </row>
    <row r="3" spans="1:9" ht="37.5" customHeight="1" x14ac:dyDescent="0.2">
      <c r="A3" s="102" t="s">
        <v>36</v>
      </c>
      <c r="B3" s="103"/>
      <c r="C3" s="103"/>
      <c r="D3" s="103"/>
      <c r="E3" s="103"/>
      <c r="F3" s="4" t="s">
        <v>9</v>
      </c>
      <c r="G3" s="17" t="s">
        <v>18</v>
      </c>
      <c r="H3" s="7"/>
    </row>
    <row r="4" spans="1:9" s="14" customFormat="1" ht="32.25" customHeight="1" x14ac:dyDescent="0.2">
      <c r="A4" s="24" t="s">
        <v>0</v>
      </c>
      <c r="B4" s="4" t="s">
        <v>1</v>
      </c>
      <c r="C4" s="4" t="s">
        <v>2</v>
      </c>
      <c r="D4" s="4" t="s">
        <v>10</v>
      </c>
      <c r="E4" s="4" t="s">
        <v>3</v>
      </c>
      <c r="F4" s="4" t="s">
        <v>6</v>
      </c>
      <c r="G4" s="4" t="s">
        <v>7</v>
      </c>
      <c r="H4" s="18"/>
    </row>
    <row r="5" spans="1:9" ht="36" customHeight="1" x14ac:dyDescent="0.4">
      <c r="A5" s="5">
        <v>1</v>
      </c>
      <c r="B5" s="18">
        <v>3</v>
      </c>
      <c r="C5" s="62" t="s">
        <v>34</v>
      </c>
      <c r="D5" s="73" t="s">
        <v>92</v>
      </c>
      <c r="E5" s="64">
        <v>1860</v>
      </c>
      <c r="F5" s="26">
        <v>3.9855324074074073E-3</v>
      </c>
      <c r="G5" s="26">
        <f t="shared" ref="G5:G10" si="0">SUM(F5/E5*1000)</f>
        <v>2.1427593588211869E-3</v>
      </c>
      <c r="H5" s="11" t="s">
        <v>33</v>
      </c>
      <c r="I5" s="22"/>
    </row>
    <row r="6" spans="1:9" ht="36" customHeight="1" x14ac:dyDescent="0.4">
      <c r="A6" s="55">
        <v>2</v>
      </c>
      <c r="B6" s="18">
        <v>4</v>
      </c>
      <c r="C6" s="62" t="s">
        <v>40</v>
      </c>
      <c r="D6" s="63" t="s">
        <v>25</v>
      </c>
      <c r="E6" s="64">
        <v>1960</v>
      </c>
      <c r="F6" s="26">
        <v>3.9909722222222221E-3</v>
      </c>
      <c r="G6" s="26">
        <f t="shared" si="0"/>
        <v>2.0362103174603173E-3</v>
      </c>
      <c r="H6" s="11" t="s">
        <v>33</v>
      </c>
      <c r="I6" s="22"/>
    </row>
    <row r="7" spans="1:9" ht="44.25" customHeight="1" x14ac:dyDescent="0.4">
      <c r="A7" s="5">
        <v>3</v>
      </c>
      <c r="B7" s="18">
        <v>6</v>
      </c>
      <c r="C7" s="62" t="s">
        <v>41</v>
      </c>
      <c r="D7" s="63" t="s">
        <v>43</v>
      </c>
      <c r="E7" s="64">
        <v>2260</v>
      </c>
      <c r="F7" s="26">
        <v>4.0013888888888894E-3</v>
      </c>
      <c r="G7" s="26">
        <f t="shared" si="0"/>
        <v>1.770526057030482E-3</v>
      </c>
      <c r="H7" s="11" t="s">
        <v>33</v>
      </c>
      <c r="I7" s="22"/>
    </row>
    <row r="8" spans="1:9" ht="44.25" customHeight="1" x14ac:dyDescent="0.4">
      <c r="A8" s="5">
        <v>4</v>
      </c>
      <c r="B8" s="18">
        <v>2</v>
      </c>
      <c r="C8" s="62" t="s">
        <v>39</v>
      </c>
      <c r="D8" s="63" t="s">
        <v>26</v>
      </c>
      <c r="E8" s="64">
        <v>1780</v>
      </c>
      <c r="F8" s="26">
        <v>4.0665509259259257E-3</v>
      </c>
      <c r="G8" s="26">
        <f t="shared" si="0"/>
        <v>2.2845791718684979E-3</v>
      </c>
      <c r="H8" s="11" t="s">
        <v>33</v>
      </c>
      <c r="I8" s="22"/>
    </row>
    <row r="9" spans="1:9" ht="44.25" customHeight="1" x14ac:dyDescent="0.4">
      <c r="A9" s="5">
        <v>5</v>
      </c>
      <c r="B9" s="18">
        <v>5</v>
      </c>
      <c r="C9" s="62" t="s">
        <v>24</v>
      </c>
      <c r="D9" s="63" t="s">
        <v>27</v>
      </c>
      <c r="E9" s="64">
        <v>2080</v>
      </c>
      <c r="F9" s="26">
        <v>4.143402777777778E-3</v>
      </c>
      <c r="G9" s="26">
        <f t="shared" si="0"/>
        <v>1.9920205662393164E-3</v>
      </c>
      <c r="H9" s="11" t="s">
        <v>33</v>
      </c>
      <c r="I9" s="22"/>
    </row>
    <row r="10" spans="1:9" ht="44.25" customHeight="1" x14ac:dyDescent="0.4">
      <c r="A10" s="5">
        <v>6</v>
      </c>
      <c r="B10" s="18">
        <v>1</v>
      </c>
      <c r="C10" s="62" t="s">
        <v>23</v>
      </c>
      <c r="D10" s="63" t="s">
        <v>42</v>
      </c>
      <c r="E10" s="64">
        <v>1700</v>
      </c>
      <c r="F10" s="26">
        <v>4.4840277777777778E-3</v>
      </c>
      <c r="G10" s="26">
        <f t="shared" si="0"/>
        <v>2.6376633986928103E-3</v>
      </c>
      <c r="H10" s="11" t="s">
        <v>33</v>
      </c>
    </row>
    <row r="11" spans="1:9" x14ac:dyDescent="0.25">
      <c r="A11" s="57"/>
      <c r="B11" s="58"/>
      <c r="C11" s="25"/>
      <c r="D11" s="7"/>
      <c r="E11" s="59"/>
      <c r="F11" s="60"/>
      <c r="G11" s="56"/>
    </row>
    <row r="12" spans="1:9" x14ac:dyDescent="0.25">
      <c r="A12" s="57"/>
      <c r="B12" s="58"/>
      <c r="C12" s="25"/>
      <c r="D12" s="7"/>
      <c r="E12" s="59"/>
      <c r="F12" s="60"/>
      <c r="G12" s="56"/>
    </row>
    <row r="13" spans="1:9" ht="20.25" x14ac:dyDescent="0.4">
      <c r="C13" t="s">
        <v>13</v>
      </c>
      <c r="D13" s="74" t="s">
        <v>93</v>
      </c>
    </row>
  </sheetData>
  <sortState ref="A5:H10">
    <sortCondition ref="A5:A10"/>
  </sortState>
  <mergeCells count="3">
    <mergeCell ref="A1:G1"/>
    <mergeCell ref="C2:E2"/>
    <mergeCell ref="A3:E3"/>
  </mergeCells>
  <phoneticPr fontId="0" type="noConversion"/>
  <dataValidations count="1">
    <dataValidation type="custom" errorStyle="warning" allowBlank="1" showInputMessage="1" showErrorMessage="1" errorTitle="Distanse" error="Dette feltet fylles automatisk ut._x000a_For å fylle ut manuelt svar ja._x000a_For å gå videre uten å endre svar avbryt." promptTitle="Distanse" prompt="Dette feltet fylles automatisk ut._x000a_Dersom hester blir strøket skrives strøket i feltet._x000a_Dersom hester blir diskett for gallopp skrives gallopp i feltet." sqref="E5:E9">
      <formula1>V5</formula1>
    </dataValidation>
  </dataValidations>
  <pageMargins left="0.25" right="0.17" top="0.48" bottom="0.2" header="0.31" footer="0.2800000000000000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zoomScaleNormal="100" zoomScaleSheetLayoutView="25" workbookViewId="0">
      <selection activeCell="C5" sqref="C5"/>
    </sheetView>
  </sheetViews>
  <sheetFormatPr baseColWidth="10" defaultRowHeight="18" x14ac:dyDescent="0.25"/>
  <cols>
    <col min="1" max="1" width="8.7109375" style="21" customWidth="1"/>
    <col min="2" max="2" width="6.7109375" customWidth="1"/>
    <col min="3" max="3" width="25.5703125" customWidth="1"/>
    <col min="4" max="4" width="25.140625" customWidth="1"/>
    <col min="5" max="5" width="9.140625" customWidth="1"/>
    <col min="6" max="6" width="9.5703125" customWidth="1"/>
    <col min="7" max="7" width="11.5703125" style="1" customWidth="1"/>
    <col min="8" max="8" width="3.28515625" customWidth="1"/>
    <col min="9" max="16384" width="11.42578125" style="7"/>
  </cols>
  <sheetData>
    <row r="1" spans="1:9" ht="54.75" customHeight="1" x14ac:dyDescent="0.2">
      <c r="A1" s="100" t="s">
        <v>5</v>
      </c>
      <c r="B1" s="100"/>
      <c r="C1" s="100"/>
      <c r="D1" s="100"/>
      <c r="E1" s="100"/>
      <c r="F1" s="100"/>
      <c r="G1" s="100"/>
    </row>
    <row r="2" spans="1:9" ht="118.5" customHeight="1" x14ac:dyDescent="0.25">
      <c r="A2" s="20"/>
      <c r="C2" s="101" t="s">
        <v>83</v>
      </c>
      <c r="D2" s="101"/>
      <c r="E2" s="101"/>
      <c r="G2" s="3"/>
      <c r="H2" s="7"/>
    </row>
    <row r="3" spans="1:9" ht="37.5" customHeight="1" x14ac:dyDescent="0.2">
      <c r="A3" s="104" t="s">
        <v>37</v>
      </c>
      <c r="B3" s="105"/>
      <c r="C3" s="105"/>
      <c r="D3" s="105"/>
      <c r="E3" s="106"/>
      <c r="F3" s="4" t="s">
        <v>30</v>
      </c>
      <c r="G3" s="17" t="s">
        <v>87</v>
      </c>
      <c r="H3" s="7"/>
    </row>
    <row r="4" spans="1:9" s="14" customFormat="1" ht="32.25" customHeight="1" x14ac:dyDescent="0.2">
      <c r="A4" s="27" t="s">
        <v>0</v>
      </c>
      <c r="B4" s="10" t="s">
        <v>1</v>
      </c>
      <c r="C4" s="10" t="s">
        <v>2</v>
      </c>
      <c r="D4" s="10" t="s">
        <v>10</v>
      </c>
      <c r="E4" s="10" t="s">
        <v>3</v>
      </c>
      <c r="F4" s="10" t="s">
        <v>6</v>
      </c>
      <c r="G4" s="10" t="s">
        <v>7</v>
      </c>
      <c r="H4" s="28"/>
    </row>
    <row r="5" spans="1:9" ht="34.5" customHeight="1" x14ac:dyDescent="0.4">
      <c r="A5" s="5">
        <v>1</v>
      </c>
      <c r="B5" s="18">
        <v>2</v>
      </c>
      <c r="C5" s="65" t="s">
        <v>45</v>
      </c>
      <c r="D5" s="66" t="s">
        <v>46</v>
      </c>
      <c r="E5" s="67">
        <v>1740</v>
      </c>
      <c r="F5" s="26">
        <v>2.756134259259259E-3</v>
      </c>
      <c r="G5" s="19">
        <f>SUM(F5/E5*1000)</f>
        <v>1.5839852064708385E-3</v>
      </c>
      <c r="H5" s="9" t="s">
        <v>33</v>
      </c>
      <c r="I5" s="22"/>
    </row>
    <row r="6" spans="1:9" ht="25.5" customHeight="1" x14ac:dyDescent="0.4">
      <c r="A6" s="5">
        <v>2</v>
      </c>
      <c r="B6" s="18">
        <v>3</v>
      </c>
      <c r="C6" s="65" t="s">
        <v>28</v>
      </c>
      <c r="D6" s="66" t="s">
        <v>94</v>
      </c>
      <c r="E6" s="67">
        <v>1820</v>
      </c>
      <c r="F6" s="26">
        <v>2.7629629629629632E-3</v>
      </c>
      <c r="G6" s="19">
        <f>SUM(F6/E6*1000)</f>
        <v>1.5181115181115183E-3</v>
      </c>
      <c r="H6" s="11"/>
      <c r="I6" s="22"/>
    </row>
    <row r="7" spans="1:9" ht="35.25" customHeight="1" x14ac:dyDescent="0.4">
      <c r="A7" s="5"/>
      <c r="B7" s="18">
        <v>1</v>
      </c>
      <c r="C7" s="65" t="s">
        <v>44</v>
      </c>
      <c r="D7" s="66" t="s">
        <v>17</v>
      </c>
      <c r="E7" s="67">
        <v>1700</v>
      </c>
      <c r="F7" s="26" t="s">
        <v>96</v>
      </c>
      <c r="G7" s="19"/>
      <c r="H7" s="9"/>
      <c r="I7" s="22"/>
    </row>
    <row r="8" spans="1:9" x14ac:dyDescent="0.25">
      <c r="C8" s="25"/>
    </row>
    <row r="9" spans="1:9" x14ac:dyDescent="0.25">
      <c r="C9" s="7" t="s">
        <v>11</v>
      </c>
      <c r="D9" s="30" t="s">
        <v>95</v>
      </c>
    </row>
  </sheetData>
  <sortState ref="A5:H7">
    <sortCondition ref="A5:A7"/>
  </sortState>
  <mergeCells count="3">
    <mergeCell ref="A1:G1"/>
    <mergeCell ref="C2:E2"/>
    <mergeCell ref="A3:E3"/>
  </mergeCells>
  <phoneticPr fontId="0" type="noConversion"/>
  <pageMargins left="0.25" right="0.21" top="0.48" bottom="0.2" header="0.31" footer="0.28000000000000003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C16" sqref="C16"/>
    </sheetView>
  </sheetViews>
  <sheetFormatPr baseColWidth="10" defaultRowHeight="12.75" x14ac:dyDescent="0.2"/>
  <cols>
    <col min="1" max="1" width="8.28515625" style="1" customWidth="1"/>
    <col min="2" max="2" width="6.5703125" customWidth="1"/>
    <col min="3" max="3" width="18.85546875" customWidth="1"/>
    <col min="4" max="4" width="24" customWidth="1"/>
    <col min="5" max="5" width="10.7109375" customWidth="1"/>
    <col min="7" max="7" width="12" style="1" customWidth="1"/>
    <col min="8" max="8" width="3.28515625" customWidth="1"/>
  </cols>
  <sheetData>
    <row r="1" spans="1:8" ht="60" customHeight="1" x14ac:dyDescent="0.2">
      <c r="A1" s="100" t="s">
        <v>5</v>
      </c>
      <c r="B1" s="100"/>
      <c r="C1" s="100"/>
      <c r="D1" s="100"/>
      <c r="E1" s="100"/>
      <c r="F1" s="100"/>
      <c r="G1" s="100"/>
    </row>
    <row r="2" spans="1:8" s="7" customFormat="1" ht="97.5" customHeight="1" x14ac:dyDescent="0.2">
      <c r="A2" s="2"/>
      <c r="B2"/>
      <c r="C2" s="101" t="s">
        <v>84</v>
      </c>
      <c r="D2" s="101"/>
      <c r="E2" s="101"/>
      <c r="F2"/>
      <c r="G2" s="3"/>
    </row>
    <row r="3" spans="1:8" s="7" customFormat="1" ht="59.25" customHeight="1" x14ac:dyDescent="0.2">
      <c r="A3" s="107" t="s">
        <v>4</v>
      </c>
      <c r="B3" s="108"/>
      <c r="C3" s="109" t="s">
        <v>75</v>
      </c>
      <c r="D3" s="110"/>
      <c r="E3" s="110"/>
      <c r="F3" s="4" t="s">
        <v>90</v>
      </c>
      <c r="G3" s="4" t="s">
        <v>88</v>
      </c>
      <c r="H3" s="9"/>
    </row>
    <row r="4" spans="1:8" s="14" customFormat="1" ht="32.25" customHeight="1" x14ac:dyDescent="0.2">
      <c r="A4" s="4" t="s">
        <v>0</v>
      </c>
      <c r="B4" s="4" t="s">
        <v>1</v>
      </c>
      <c r="C4" s="4" t="s">
        <v>2</v>
      </c>
      <c r="D4" s="4" t="s">
        <v>12</v>
      </c>
      <c r="E4" s="4" t="s">
        <v>3</v>
      </c>
      <c r="F4" s="4" t="s">
        <v>6</v>
      </c>
      <c r="G4" s="4" t="s">
        <v>7</v>
      </c>
      <c r="H4" s="4"/>
    </row>
    <row r="5" spans="1:8" s="7" customFormat="1" ht="36" customHeight="1" x14ac:dyDescent="0.3">
      <c r="A5" s="8">
        <v>1</v>
      </c>
      <c r="B5" s="16">
        <v>2</v>
      </c>
      <c r="C5" s="79" t="s">
        <v>47</v>
      </c>
      <c r="D5" s="68" t="s">
        <v>48</v>
      </c>
      <c r="E5" s="61">
        <v>1700</v>
      </c>
      <c r="F5" s="19">
        <v>1.6741898148148148E-3</v>
      </c>
      <c r="G5" s="19">
        <f>SUM(F5/E5*1000)</f>
        <v>9.8481753812636164E-4</v>
      </c>
      <c r="H5" s="32"/>
    </row>
    <row r="6" spans="1:8" s="7" customFormat="1" ht="38.25" customHeight="1" thickBot="1" x14ac:dyDescent="0.35">
      <c r="A6" s="51">
        <v>2</v>
      </c>
      <c r="B6" s="52">
        <v>1</v>
      </c>
      <c r="C6" s="83" t="s">
        <v>38</v>
      </c>
      <c r="D6" s="84" t="s">
        <v>32</v>
      </c>
      <c r="E6" s="85">
        <v>1700</v>
      </c>
      <c r="F6" s="46">
        <v>1.6840277777777776E-3</v>
      </c>
      <c r="G6" s="46">
        <f>SUM(F6/E6*1000)</f>
        <v>9.9060457516339864E-4</v>
      </c>
      <c r="H6" s="53" t="s">
        <v>33</v>
      </c>
    </row>
    <row r="7" spans="1:8" s="7" customFormat="1" ht="26.1" customHeight="1" x14ac:dyDescent="0.25">
      <c r="A7" s="48"/>
      <c r="B7" s="36">
        <v>3</v>
      </c>
      <c r="C7" s="80" t="s">
        <v>49</v>
      </c>
      <c r="D7" s="81" t="s">
        <v>22</v>
      </c>
      <c r="E7" s="82">
        <v>1700</v>
      </c>
      <c r="F7" s="35">
        <v>1.6896990740740742E-3</v>
      </c>
      <c r="G7" s="35">
        <f>SUM(F7/E7*1000)</f>
        <v>9.9394063180827889E-4</v>
      </c>
      <c r="H7" s="50" t="s">
        <v>33</v>
      </c>
    </row>
    <row r="8" spans="1:8" s="7" customFormat="1" ht="26.1" customHeight="1" x14ac:dyDescent="0.25">
      <c r="A8" s="8"/>
      <c r="B8" s="16"/>
      <c r="C8" s="44"/>
      <c r="D8" s="44"/>
      <c r="E8" s="16"/>
      <c r="F8" s="19"/>
      <c r="G8" s="19"/>
      <c r="H8" s="32"/>
    </row>
    <row r="9" spans="1:8" s="7" customFormat="1" ht="26.1" customHeight="1" x14ac:dyDescent="0.25">
      <c r="A9" s="8"/>
      <c r="B9" s="16"/>
      <c r="C9" s="44"/>
      <c r="D9" s="44"/>
      <c r="E9" s="16"/>
      <c r="F9" s="19"/>
      <c r="G9" s="19"/>
      <c r="H9" s="32"/>
    </row>
    <row r="10" spans="1:8" s="7" customFormat="1" ht="26.1" customHeight="1" x14ac:dyDescent="0.25">
      <c r="A10" s="48"/>
      <c r="B10" s="36"/>
      <c r="C10" s="49"/>
      <c r="D10" s="49"/>
      <c r="E10" s="36"/>
      <c r="F10" s="35"/>
      <c r="G10" s="35"/>
      <c r="H10" s="50"/>
    </row>
    <row r="11" spans="1:8" s="7" customFormat="1" ht="26.1" customHeight="1" x14ac:dyDescent="0.25">
      <c r="A11" s="8"/>
      <c r="B11" s="16"/>
      <c r="C11" s="44"/>
      <c r="D11" s="44"/>
      <c r="E11" s="16"/>
      <c r="F11" s="19"/>
      <c r="G11" s="19"/>
      <c r="H11" s="32"/>
    </row>
    <row r="12" spans="1:8" s="7" customFormat="1" ht="26.1" customHeight="1" x14ac:dyDescent="0.25">
      <c r="A12" s="8"/>
      <c r="B12" s="16"/>
      <c r="C12" s="44"/>
      <c r="D12" s="44"/>
      <c r="E12" s="16"/>
      <c r="F12" s="19"/>
      <c r="G12" s="19"/>
      <c r="H12" s="32"/>
    </row>
    <row r="13" spans="1:8" ht="30.75" customHeight="1" x14ac:dyDescent="0.25">
      <c r="C13" s="75" t="s">
        <v>8</v>
      </c>
      <c r="D13" s="47" t="s">
        <v>97</v>
      </c>
      <c r="E13" s="39"/>
    </row>
  </sheetData>
  <sortState ref="A5:H7">
    <sortCondition ref="A5:A7"/>
  </sortState>
  <mergeCells count="4">
    <mergeCell ref="A1:G1"/>
    <mergeCell ref="C2:E2"/>
    <mergeCell ref="A3:B3"/>
    <mergeCell ref="C3:E3"/>
  </mergeCells>
  <phoneticPr fontId="0" type="noConversion"/>
  <pageMargins left="0.32" right="0.21" top="0.48" bottom="0.2" header="0.31" footer="0.28000000000000003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C10" sqref="C10"/>
    </sheetView>
  </sheetViews>
  <sheetFormatPr baseColWidth="10" defaultRowHeight="12.75" x14ac:dyDescent="0.2"/>
  <cols>
    <col min="1" max="1" width="8" style="1" customWidth="1"/>
    <col min="2" max="2" width="6.5703125" customWidth="1"/>
    <col min="3" max="3" width="22" customWidth="1"/>
    <col min="4" max="4" width="21.7109375" customWidth="1"/>
    <col min="5" max="5" width="10.85546875" customWidth="1"/>
    <col min="6" max="6" width="11.28515625" bestFit="1" customWidth="1"/>
    <col min="7" max="7" width="11.7109375" style="1" customWidth="1"/>
    <col min="8" max="8" width="4.85546875" customWidth="1"/>
  </cols>
  <sheetData>
    <row r="1" spans="1:8" s="7" customFormat="1" ht="52.5" customHeight="1" x14ac:dyDescent="0.2">
      <c r="A1" s="100" t="s">
        <v>5</v>
      </c>
      <c r="B1" s="100"/>
      <c r="C1" s="100"/>
      <c r="D1" s="100"/>
      <c r="E1" s="100"/>
      <c r="F1" s="100"/>
      <c r="G1" s="100"/>
    </row>
    <row r="2" spans="1:8" s="7" customFormat="1" ht="97.5" customHeight="1" x14ac:dyDescent="0.2">
      <c r="A2" s="2"/>
      <c r="B2"/>
      <c r="C2" s="101" t="s">
        <v>85</v>
      </c>
      <c r="D2" s="101"/>
      <c r="E2" s="101"/>
      <c r="F2"/>
      <c r="G2" s="3"/>
    </row>
    <row r="3" spans="1:8" s="7" customFormat="1" ht="71.25" customHeight="1" x14ac:dyDescent="0.2">
      <c r="A3" s="111" t="s">
        <v>79</v>
      </c>
      <c r="B3" s="112"/>
      <c r="C3" s="109" t="s">
        <v>76</v>
      </c>
      <c r="D3" s="110"/>
      <c r="E3" s="110"/>
      <c r="F3" s="13">
        <v>1400</v>
      </c>
      <c r="G3" s="4" t="s">
        <v>89</v>
      </c>
      <c r="H3" s="9"/>
    </row>
    <row r="4" spans="1:8" s="14" customFormat="1" ht="32.25" customHeight="1" x14ac:dyDescent="0.2">
      <c r="A4" s="10" t="s">
        <v>0</v>
      </c>
      <c r="B4" s="10" t="s">
        <v>1</v>
      </c>
      <c r="C4" s="10" t="s">
        <v>2</v>
      </c>
      <c r="D4" s="10" t="s">
        <v>12</v>
      </c>
      <c r="E4" s="12" t="s">
        <v>3</v>
      </c>
      <c r="F4" s="15" t="s">
        <v>6</v>
      </c>
      <c r="G4" s="10" t="s">
        <v>7</v>
      </c>
      <c r="H4" s="10"/>
    </row>
    <row r="5" spans="1:8" s="7" customFormat="1" ht="29.25" customHeight="1" x14ac:dyDescent="0.25">
      <c r="A5" s="29">
        <v>1</v>
      </c>
      <c r="B5" s="5">
        <v>1</v>
      </c>
      <c r="C5" s="69" t="s">
        <v>50</v>
      </c>
      <c r="D5" s="69" t="s">
        <v>51</v>
      </c>
      <c r="E5" s="18">
        <v>1700</v>
      </c>
      <c r="F5" s="26">
        <v>2.0093749999999999E-3</v>
      </c>
      <c r="G5" s="19">
        <f>SUM(F5/E5*1000)</f>
        <v>1.1819852941176471E-3</v>
      </c>
      <c r="H5" s="72"/>
    </row>
    <row r="6" spans="1:8" s="7" customFormat="1" ht="29.25" customHeight="1" thickBot="1" x14ac:dyDescent="0.3">
      <c r="A6" s="45">
        <v>2</v>
      </c>
      <c r="B6" s="89">
        <v>2</v>
      </c>
      <c r="C6" s="90" t="s">
        <v>52</v>
      </c>
      <c r="D6" s="90" t="s">
        <v>19</v>
      </c>
      <c r="E6" s="91">
        <v>1700</v>
      </c>
      <c r="F6" s="92">
        <v>2.0118055555555557E-3</v>
      </c>
      <c r="G6" s="46">
        <f t="shared" ref="G6" si="0">SUM(F6/E6*1000)</f>
        <v>1.1834150326797386E-3</v>
      </c>
      <c r="H6" s="93"/>
    </row>
    <row r="7" spans="1:8" s="7" customFormat="1" ht="27" customHeight="1" x14ac:dyDescent="0.25">
      <c r="A7" s="38"/>
      <c r="B7" s="34">
        <v>3</v>
      </c>
      <c r="C7" s="86" t="s">
        <v>53</v>
      </c>
      <c r="D7" s="86" t="s">
        <v>98</v>
      </c>
      <c r="E7" s="87">
        <v>1700</v>
      </c>
      <c r="F7" s="88" t="s">
        <v>99</v>
      </c>
      <c r="G7" s="35"/>
      <c r="H7" s="43"/>
    </row>
    <row r="8" spans="1:8" s="7" customFormat="1" ht="28.5" customHeight="1" x14ac:dyDescent="0.25">
      <c r="A8" s="34"/>
      <c r="B8" s="5">
        <v>4</v>
      </c>
      <c r="C8" s="70" t="s">
        <v>55</v>
      </c>
      <c r="D8" s="70" t="s">
        <v>56</v>
      </c>
      <c r="E8" s="31">
        <v>1700</v>
      </c>
      <c r="F8" s="26" t="s">
        <v>100</v>
      </c>
      <c r="G8" s="19"/>
      <c r="H8" s="54"/>
    </row>
    <row r="9" spans="1:8" s="7" customFormat="1" ht="28.5" customHeight="1" x14ac:dyDescent="0.25">
      <c r="A9" s="29"/>
      <c r="B9" s="16"/>
      <c r="C9" s="76"/>
      <c r="D9" s="77"/>
      <c r="E9" s="78"/>
      <c r="F9" s="19"/>
      <c r="G9" s="19"/>
      <c r="H9" s="23"/>
    </row>
    <row r="10" spans="1:8" s="7" customFormat="1" ht="28.5" customHeight="1" x14ac:dyDescent="0.25">
      <c r="A10" s="38"/>
      <c r="B10" s="36"/>
      <c r="C10" s="40"/>
      <c r="D10" s="41"/>
      <c r="E10" s="42"/>
      <c r="F10" s="35"/>
      <c r="G10" s="35"/>
      <c r="H10" s="43"/>
    </row>
    <row r="11" spans="1:8" s="7" customFormat="1" ht="38.25" customHeight="1" x14ac:dyDescent="0.25">
      <c r="A11" s="38"/>
      <c r="B11" s="36"/>
      <c r="C11" s="40"/>
      <c r="D11" s="41"/>
      <c r="E11" s="42"/>
      <c r="F11" s="19"/>
      <c r="G11" s="35"/>
      <c r="H11" s="43"/>
    </row>
    <row r="12" spans="1:8" s="7" customFormat="1" ht="24.75" customHeight="1" x14ac:dyDescent="0.25">
      <c r="A12" s="6"/>
      <c r="C12" s="22" t="s">
        <v>8</v>
      </c>
      <c r="D12" s="37" t="s">
        <v>51</v>
      </c>
      <c r="G12" s="6"/>
    </row>
    <row r="13" spans="1:8" s="7" customFormat="1" x14ac:dyDescent="0.2">
      <c r="A13" s="6"/>
      <c r="G13" s="6"/>
    </row>
    <row r="14" spans="1:8" s="7" customFormat="1" x14ac:dyDescent="0.2">
      <c r="A14" s="6"/>
      <c r="G14" s="6"/>
    </row>
    <row r="15" spans="1:8" s="7" customFormat="1" x14ac:dyDescent="0.2">
      <c r="A15" s="6"/>
      <c r="G15" s="6"/>
    </row>
    <row r="16" spans="1:8" s="7" customFormat="1" x14ac:dyDescent="0.2">
      <c r="A16" s="6"/>
      <c r="G16" s="6"/>
    </row>
    <row r="17" spans="1:7" s="7" customFormat="1" x14ac:dyDescent="0.2">
      <c r="A17" s="6"/>
      <c r="G17" s="6"/>
    </row>
    <row r="18" spans="1:7" s="7" customFormat="1" x14ac:dyDescent="0.2">
      <c r="A18" s="6"/>
      <c r="G18" s="6"/>
    </row>
    <row r="19" spans="1:7" s="7" customFormat="1" x14ac:dyDescent="0.2">
      <c r="A19" s="6"/>
      <c r="G19" s="6"/>
    </row>
    <row r="20" spans="1:7" s="7" customFormat="1" x14ac:dyDescent="0.2">
      <c r="A20" s="6"/>
      <c r="G20" s="6"/>
    </row>
  </sheetData>
  <sortState ref="A5:H11">
    <sortCondition ref="A5:A11"/>
  </sortState>
  <mergeCells count="4">
    <mergeCell ref="A1:G1"/>
    <mergeCell ref="C2:E2"/>
    <mergeCell ref="A3:B3"/>
    <mergeCell ref="C3:E3"/>
  </mergeCells>
  <phoneticPr fontId="0" type="noConversion"/>
  <pageMargins left="0.32" right="0.21" top="0.48" bottom="0.2" header="0.31" footer="0.28000000000000003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opLeftCell="A2" workbookViewId="0">
      <selection activeCell="E13" sqref="E13"/>
    </sheetView>
  </sheetViews>
  <sheetFormatPr baseColWidth="10" defaultRowHeight="12.75" x14ac:dyDescent="0.2"/>
  <cols>
    <col min="1" max="1" width="9.28515625" customWidth="1"/>
    <col min="2" max="2" width="7.42578125" customWidth="1"/>
    <col min="3" max="3" width="19.5703125" customWidth="1"/>
    <col min="4" max="4" width="18.28515625" customWidth="1"/>
    <col min="7" max="7" width="10.28515625" customWidth="1"/>
    <col min="8" max="8" width="5.5703125" customWidth="1"/>
  </cols>
  <sheetData>
    <row r="1" spans="1:8" ht="55.5" x14ac:dyDescent="0.2">
      <c r="A1" s="100" t="s">
        <v>5</v>
      </c>
      <c r="B1" s="100"/>
      <c r="C1" s="100"/>
      <c r="D1" s="100"/>
      <c r="E1" s="100"/>
      <c r="F1" s="100"/>
      <c r="G1" s="100"/>
      <c r="H1" s="7"/>
    </row>
    <row r="2" spans="1:8" ht="101.25" customHeight="1" x14ac:dyDescent="0.2">
      <c r="A2" s="2"/>
      <c r="C2" s="101" t="s">
        <v>86</v>
      </c>
      <c r="D2" s="101"/>
      <c r="E2" s="101"/>
      <c r="G2" s="3"/>
      <c r="H2" s="7"/>
    </row>
    <row r="3" spans="1:8" ht="72.75" customHeight="1" x14ac:dyDescent="0.2">
      <c r="A3" s="113" t="s">
        <v>80</v>
      </c>
      <c r="B3" s="114"/>
      <c r="C3" s="115" t="s">
        <v>77</v>
      </c>
      <c r="D3" s="116"/>
      <c r="E3" s="117"/>
      <c r="F3" s="13" t="s">
        <v>20</v>
      </c>
      <c r="G3" s="4" t="s">
        <v>21</v>
      </c>
      <c r="H3" s="9"/>
    </row>
    <row r="4" spans="1:8" ht="31.5" x14ac:dyDescent="0.2">
      <c r="A4" s="4" t="s">
        <v>0</v>
      </c>
      <c r="B4" s="4" t="s">
        <v>1</v>
      </c>
      <c r="C4" s="4" t="s">
        <v>2</v>
      </c>
      <c r="D4" s="4" t="s">
        <v>12</v>
      </c>
      <c r="E4" s="33" t="s">
        <v>3</v>
      </c>
      <c r="F4" s="4" t="s">
        <v>6</v>
      </c>
      <c r="G4" s="4" t="s">
        <v>7</v>
      </c>
      <c r="H4" s="4"/>
    </row>
    <row r="5" spans="1:8" ht="27.75" customHeight="1" x14ac:dyDescent="0.25">
      <c r="A5" s="5">
        <v>1</v>
      </c>
      <c r="B5" s="5">
        <v>5</v>
      </c>
      <c r="C5" s="69" t="s">
        <v>15</v>
      </c>
      <c r="D5" s="69" t="s">
        <v>32</v>
      </c>
      <c r="E5" s="18">
        <v>1740</v>
      </c>
      <c r="F5" s="19">
        <v>1.6189814814814814E-3</v>
      </c>
      <c r="G5" s="19">
        <f>SUM(F5/E5*1000)</f>
        <v>9.3044912728820772E-4</v>
      </c>
      <c r="H5" s="23"/>
    </row>
    <row r="6" spans="1:8" ht="28.5" customHeight="1" x14ac:dyDescent="0.25">
      <c r="A6" s="5">
        <v>2</v>
      </c>
      <c r="B6" s="5">
        <v>4</v>
      </c>
      <c r="C6" s="71" t="s">
        <v>31</v>
      </c>
      <c r="D6" s="71" t="s">
        <v>22</v>
      </c>
      <c r="E6" s="18">
        <v>1720</v>
      </c>
      <c r="F6" s="19">
        <v>1.6291666666666668E-3</v>
      </c>
      <c r="G6" s="19">
        <f>SUM(F6/E6*1000)</f>
        <v>9.4718992248062029E-4</v>
      </c>
      <c r="H6" s="23"/>
    </row>
    <row r="7" spans="1:8" ht="27.75" customHeight="1" thickBot="1" x14ac:dyDescent="0.3">
      <c r="A7" s="96">
        <v>3</v>
      </c>
      <c r="B7" s="89">
        <v>7</v>
      </c>
      <c r="C7" s="97" t="s">
        <v>62</v>
      </c>
      <c r="D7" s="90" t="s">
        <v>63</v>
      </c>
      <c r="E7" s="91">
        <v>1780</v>
      </c>
      <c r="F7" s="46">
        <v>1.6539351851851854E-3</v>
      </c>
      <c r="G7" s="46">
        <f>SUM(F7/E7*1000)</f>
        <v>9.2917707032875584E-4</v>
      </c>
      <c r="H7" s="98"/>
    </row>
    <row r="8" spans="1:8" ht="33.75" customHeight="1" x14ac:dyDescent="0.25">
      <c r="A8" s="34"/>
      <c r="B8" s="34">
        <v>3</v>
      </c>
      <c r="C8" s="94" t="s">
        <v>59</v>
      </c>
      <c r="D8" s="86" t="s">
        <v>60</v>
      </c>
      <c r="E8" s="87">
        <v>1700</v>
      </c>
      <c r="F8" s="35">
        <v>1.6550925925925926E-3</v>
      </c>
      <c r="G8" s="35">
        <f>SUM(F8/E8*1000)</f>
        <v>9.7358387799564275E-4</v>
      </c>
      <c r="H8" s="36" t="s">
        <v>33</v>
      </c>
    </row>
    <row r="9" spans="1:8" ht="28.5" customHeight="1" x14ac:dyDescent="0.25">
      <c r="A9" s="5"/>
      <c r="B9" s="5">
        <v>1</v>
      </c>
      <c r="C9" s="69" t="s">
        <v>57</v>
      </c>
      <c r="D9" s="69" t="s">
        <v>35</v>
      </c>
      <c r="E9" s="18">
        <v>1700</v>
      </c>
      <c r="F9" s="19" t="s">
        <v>100</v>
      </c>
      <c r="G9" s="19"/>
      <c r="H9" s="23"/>
    </row>
    <row r="10" spans="1:8" ht="30" customHeight="1" x14ac:dyDescent="0.25">
      <c r="A10" s="5"/>
      <c r="B10" s="5">
        <v>2</v>
      </c>
      <c r="C10" s="69" t="s">
        <v>58</v>
      </c>
      <c r="D10" s="69" t="s">
        <v>35</v>
      </c>
      <c r="E10" s="18">
        <v>1700</v>
      </c>
      <c r="F10" s="19" t="s">
        <v>100</v>
      </c>
      <c r="G10" s="19"/>
      <c r="H10" s="23"/>
    </row>
    <row r="11" spans="1:8" ht="32.25" customHeight="1" x14ac:dyDescent="0.25">
      <c r="A11" s="23"/>
      <c r="B11" s="5">
        <v>6</v>
      </c>
      <c r="C11" s="69" t="s">
        <v>61</v>
      </c>
      <c r="D11" s="69" t="s">
        <v>35</v>
      </c>
      <c r="E11" s="18">
        <v>1760</v>
      </c>
      <c r="F11" s="19" t="s">
        <v>100</v>
      </c>
      <c r="G11" s="19"/>
      <c r="H11" s="9"/>
    </row>
  </sheetData>
  <sortState ref="A5:H11">
    <sortCondition ref="A5:A11"/>
  </sortState>
  <mergeCells count="4">
    <mergeCell ref="A1:G1"/>
    <mergeCell ref="C2:E2"/>
    <mergeCell ref="A3:B3"/>
    <mergeCell ref="C3:E3"/>
  </mergeCells>
  <phoneticPr fontId="19" type="noConversion"/>
  <pageMargins left="0.56000000000000005" right="0.28999999999999998" top="0.984251969" bottom="0.984251969" header="0.5" footer="0.5"/>
  <pageSetup paperSize="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A11" sqref="A11"/>
    </sheetView>
  </sheetViews>
  <sheetFormatPr baseColWidth="10" defaultRowHeight="12.75" x14ac:dyDescent="0.2"/>
  <cols>
    <col min="1" max="1" width="7.85546875" customWidth="1"/>
    <col min="2" max="2" width="7.42578125" customWidth="1"/>
    <col min="3" max="3" width="18.5703125" customWidth="1"/>
    <col min="4" max="4" width="17.140625" customWidth="1"/>
    <col min="5" max="5" width="10.85546875" customWidth="1"/>
    <col min="6" max="6" width="10.28515625" customWidth="1"/>
    <col min="8" max="8" width="4.28515625" customWidth="1"/>
  </cols>
  <sheetData>
    <row r="1" spans="1:8" ht="121.5" customHeight="1" x14ac:dyDescent="0.2">
      <c r="A1" s="2"/>
      <c r="C1" s="101" t="s">
        <v>81</v>
      </c>
      <c r="D1" s="101"/>
      <c r="E1" s="101"/>
      <c r="G1" s="3"/>
      <c r="H1" s="7"/>
    </row>
    <row r="2" spans="1:8" ht="57" customHeight="1" x14ac:dyDescent="0.2">
      <c r="A2" s="113" t="s">
        <v>14</v>
      </c>
      <c r="B2" s="114"/>
      <c r="C2" s="118" t="s">
        <v>78</v>
      </c>
      <c r="D2" s="119"/>
      <c r="E2" s="119"/>
      <c r="F2" s="13" t="s">
        <v>16</v>
      </c>
      <c r="G2" s="4" t="s">
        <v>91</v>
      </c>
      <c r="H2" s="9"/>
    </row>
    <row r="3" spans="1:8" ht="47.25" x14ac:dyDescent="0.2">
      <c r="A3" s="4" t="s">
        <v>0</v>
      </c>
      <c r="B3" s="4" t="s">
        <v>1</v>
      </c>
      <c r="C3" s="4" t="s">
        <v>2</v>
      </c>
      <c r="D3" s="4" t="s">
        <v>12</v>
      </c>
      <c r="E3" s="33" t="s">
        <v>3</v>
      </c>
      <c r="F3" s="4" t="s">
        <v>6</v>
      </c>
      <c r="G3" s="4" t="s">
        <v>7</v>
      </c>
      <c r="H3" s="4"/>
    </row>
    <row r="4" spans="1:8" ht="27.75" customHeight="1" x14ac:dyDescent="0.25">
      <c r="A4" s="5">
        <v>1</v>
      </c>
      <c r="B4" s="5">
        <v>8</v>
      </c>
      <c r="C4" s="69" t="s">
        <v>73</v>
      </c>
      <c r="D4" s="99" t="s">
        <v>74</v>
      </c>
      <c r="E4" s="18">
        <v>1760</v>
      </c>
      <c r="F4" s="19">
        <v>1.9057870370370372E-3</v>
      </c>
      <c r="G4" s="19">
        <f>SUM(F4/E4*1000)</f>
        <v>1.0828335437710439E-3</v>
      </c>
      <c r="H4" s="9"/>
    </row>
    <row r="5" spans="1:8" ht="37.5" customHeight="1" x14ac:dyDescent="0.25">
      <c r="A5" s="5">
        <v>2</v>
      </c>
      <c r="B5" s="5">
        <v>5</v>
      </c>
      <c r="C5" s="69" t="s">
        <v>70</v>
      </c>
      <c r="D5" s="69" t="s">
        <v>19</v>
      </c>
      <c r="E5" s="18">
        <v>1740</v>
      </c>
      <c r="F5" s="19">
        <v>1.9200231481481481E-3</v>
      </c>
      <c r="G5" s="19">
        <f>SUM(F5/E5*1000)</f>
        <v>1.1034615793954876E-3</v>
      </c>
      <c r="H5" s="9"/>
    </row>
    <row r="6" spans="1:8" ht="28.5" customHeight="1" thickBot="1" x14ac:dyDescent="0.3">
      <c r="A6" s="89">
        <v>3</v>
      </c>
      <c r="B6" s="89">
        <v>4</v>
      </c>
      <c r="C6" s="90" t="s">
        <v>69</v>
      </c>
      <c r="D6" s="90" t="s">
        <v>94</v>
      </c>
      <c r="E6" s="91">
        <v>1720</v>
      </c>
      <c r="F6" s="46">
        <v>1.9428240740740742E-3</v>
      </c>
      <c r="G6" s="46">
        <f>SUM(F6/E6*1000)</f>
        <v>1.1295488802756245E-3</v>
      </c>
      <c r="H6" s="98"/>
    </row>
    <row r="7" spans="1:8" ht="28.5" customHeight="1" x14ac:dyDescent="0.25">
      <c r="A7" s="34"/>
      <c r="B7" s="34">
        <v>3</v>
      </c>
      <c r="C7" s="86" t="s">
        <v>67</v>
      </c>
      <c r="D7" s="86" t="s">
        <v>68</v>
      </c>
      <c r="E7" s="87">
        <v>1700</v>
      </c>
      <c r="F7" s="35">
        <v>1.9806712962962963E-3</v>
      </c>
      <c r="G7" s="35">
        <f>SUM(F7/E7*1000)</f>
        <v>1.1651007625272333E-3</v>
      </c>
      <c r="H7" s="95" t="s">
        <v>33</v>
      </c>
    </row>
    <row r="8" spans="1:8" ht="27.75" customHeight="1" x14ac:dyDescent="0.25">
      <c r="A8" s="5"/>
      <c r="B8" s="5">
        <v>1</v>
      </c>
      <c r="C8" s="69" t="s">
        <v>64</v>
      </c>
      <c r="D8" s="69" t="s">
        <v>65</v>
      </c>
      <c r="E8" s="18">
        <v>1700</v>
      </c>
      <c r="F8" s="19" t="s">
        <v>100</v>
      </c>
      <c r="G8" s="19"/>
      <c r="H8" s="23"/>
    </row>
    <row r="9" spans="1:8" ht="28.5" customHeight="1" x14ac:dyDescent="0.25">
      <c r="A9" s="5"/>
      <c r="B9" s="5">
        <v>2</v>
      </c>
      <c r="C9" s="69" t="s">
        <v>66</v>
      </c>
      <c r="D9" s="69" t="s">
        <v>54</v>
      </c>
      <c r="E9" s="18">
        <v>1700</v>
      </c>
      <c r="F9" s="19" t="s">
        <v>100</v>
      </c>
      <c r="G9" s="19"/>
      <c r="H9" s="23"/>
    </row>
    <row r="10" spans="1:8" ht="26.25" customHeight="1" x14ac:dyDescent="0.25">
      <c r="A10" s="9"/>
      <c r="B10" s="5">
        <v>6</v>
      </c>
      <c r="C10" s="69" t="s">
        <v>71</v>
      </c>
      <c r="D10" s="69" t="s">
        <v>35</v>
      </c>
      <c r="E10" s="18">
        <v>1740</v>
      </c>
      <c r="F10" s="19" t="s">
        <v>100</v>
      </c>
      <c r="G10" s="19"/>
      <c r="H10" s="9"/>
    </row>
    <row r="11" spans="1:8" ht="32.25" customHeight="1" x14ac:dyDescent="0.25">
      <c r="A11" s="9"/>
      <c r="B11" s="5">
        <v>7</v>
      </c>
      <c r="C11" s="69" t="s">
        <v>72</v>
      </c>
      <c r="D11" s="69" t="s">
        <v>29</v>
      </c>
      <c r="E11" s="18">
        <v>1740</v>
      </c>
      <c r="F11" s="19" t="s">
        <v>100</v>
      </c>
      <c r="G11" s="19"/>
      <c r="H11" s="9"/>
    </row>
  </sheetData>
  <sortState ref="A4:H11">
    <sortCondition ref="A4:A11"/>
  </sortState>
  <mergeCells count="3">
    <mergeCell ref="C1:E1"/>
    <mergeCell ref="A2:B2"/>
    <mergeCell ref="C2:E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LØP1 PONNI</vt:lpstr>
      <vt:lpstr>LØP2 PONNI</vt:lpstr>
      <vt:lpstr>3. Løp</vt:lpstr>
      <vt:lpstr>4.LØP</vt:lpstr>
      <vt:lpstr>5. Løp</vt:lpstr>
      <vt:lpstr>6.løp</vt:lpstr>
    </vt:vector>
  </TitlesOfParts>
  <Company>NR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DNT-NordTrøndelag</dc:creator>
  <cp:lastModifiedBy>DNT Midtnorge</cp:lastModifiedBy>
  <cp:lastPrinted>2016-06-05T13:44:16Z</cp:lastPrinted>
  <dcterms:created xsi:type="dcterms:W3CDTF">2003-02-19T13:41:11Z</dcterms:created>
  <dcterms:modified xsi:type="dcterms:W3CDTF">2016-06-06T11:50:01Z</dcterms:modified>
</cp:coreProperties>
</file>