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2023\Vinterserien 2023\"/>
    </mc:Choice>
  </mc:AlternateContent>
  <xr:revisionPtr revIDLastSave="0" documentId="13_ncr:1_{02E6B303-0273-44A4-9E2A-108AC30A7A29}" xr6:coauthVersionLast="47" xr6:coauthVersionMax="47" xr10:uidLastSave="{00000000-0000-0000-0000-000000000000}"/>
  <bookViews>
    <workbookView xWindow="3870" yWindow="1050" windowWidth="28800" windowHeight="15375" tabRatio="982" firstSheet="1" activeTab="5" xr2:uid="{00000000-000D-0000-FFFF-FFFF00000000}"/>
  </bookViews>
  <sheets>
    <sheet name="Divisjon" sheetId="2" state="hidden" r:id="rId1"/>
    <sheet name="Kbl Klasse 1" sheetId="14" r:id="rId2"/>
    <sheet name="Kbl Klasse 2" sheetId="10" r:id="rId3"/>
    <sheet name="Kbl Klasse 3" sheetId="3" r:id="rId4"/>
    <sheet name="Vbl Klasse 1" sheetId="5" r:id="rId5"/>
    <sheet name="Vbl Klasse 2" sheetId="4" r:id="rId6"/>
    <sheet name="Vbl Klasse 3" sheetId="13" r:id="rId7"/>
    <sheet name="Ark1" sheetId="8" state="hidden" r:id="rId8"/>
    <sheet name="Ark2" sheetId="9" state="hidden" r:id="rId9"/>
  </sheets>
  <definedNames>
    <definedName name="_xlnm._FilterDatabase" localSheetId="2" hidden="1">'Kbl Klasse 2'!$C$1:$F$1</definedName>
    <definedName name="_xlnm._FilterDatabase" localSheetId="3" hidden="1">'Kbl Klasse 3'!$B$1:$F$7</definedName>
    <definedName name="_xlnm._FilterDatabase" localSheetId="4" hidden="1">'Vbl Klasse 1'!$B$1:$F$1</definedName>
    <definedName name="_xlnm._FilterDatabase" localSheetId="5" hidden="1">'Vbl Klasse 2'!$C$1:$F$17</definedName>
    <definedName name="_xlnm._FilterDatabase" localSheetId="6" hidden="1">'Vbl Klasse 3'!$C$1:$F$16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3" l="1"/>
  <c r="F10" i="3"/>
  <c r="F13" i="3"/>
  <c r="F14" i="3"/>
  <c r="F10" i="14"/>
  <c r="F11" i="14"/>
  <c r="F5" i="3"/>
  <c r="F8" i="3"/>
  <c r="F11" i="3"/>
  <c r="F4" i="3"/>
  <c r="F15" i="3"/>
  <c r="F16" i="3"/>
  <c r="F7" i="5"/>
  <c r="F14" i="5"/>
  <c r="F16" i="5"/>
  <c r="F17" i="5"/>
  <c r="F18" i="5"/>
  <c r="F19" i="13"/>
  <c r="F5" i="13"/>
  <c r="F9" i="13"/>
  <c r="F13" i="13"/>
  <c r="F16" i="13"/>
  <c r="F17" i="13"/>
  <c r="F18" i="13"/>
  <c r="F8" i="4"/>
  <c r="F16" i="4"/>
  <c r="F17" i="4"/>
  <c r="F13" i="4"/>
  <c r="F2" i="14"/>
  <c r="F4" i="14"/>
  <c r="F6" i="14"/>
  <c r="F5" i="14"/>
  <c r="F9" i="14"/>
  <c r="F12" i="14"/>
  <c r="F13" i="14"/>
  <c r="F7" i="14"/>
  <c r="F8" i="14"/>
  <c r="F14" i="14"/>
  <c r="F15" i="14"/>
  <c r="F16" i="14"/>
  <c r="F17" i="14"/>
  <c r="F3" i="14"/>
  <c r="F17" i="3"/>
  <c r="F3" i="3"/>
  <c r="F12" i="3"/>
  <c r="F9" i="3"/>
  <c r="F6" i="3"/>
  <c r="F2" i="3"/>
  <c r="F6" i="13"/>
  <c r="F12" i="13"/>
  <c r="F23" i="13"/>
  <c r="F4" i="13"/>
  <c r="F11" i="13"/>
  <c r="F7" i="13"/>
  <c r="F14" i="13"/>
  <c r="F10" i="13"/>
  <c r="F15" i="13"/>
  <c r="F24" i="13"/>
  <c r="F3" i="13"/>
  <c r="F8" i="13"/>
  <c r="F20" i="13"/>
  <c r="F21" i="13"/>
  <c r="F22" i="13"/>
  <c r="F2" i="13"/>
  <c r="F10" i="4"/>
  <c r="F12" i="4"/>
  <c r="F5" i="4"/>
  <c r="F6" i="4"/>
  <c r="F7" i="4"/>
  <c r="F15" i="4"/>
  <c r="F18" i="4"/>
  <c r="F11" i="4"/>
  <c r="F9" i="4"/>
  <c r="F2" i="4"/>
  <c r="F19" i="4"/>
  <c r="F20" i="4"/>
  <c r="F3" i="4"/>
  <c r="F14" i="4"/>
  <c r="F4" i="4"/>
  <c r="F4" i="10"/>
  <c r="F3" i="10"/>
  <c r="F7" i="10"/>
  <c r="F15" i="10"/>
  <c r="F24" i="10"/>
  <c r="F25" i="10"/>
  <c r="F26" i="10"/>
  <c r="F6" i="10"/>
  <c r="F9" i="10"/>
  <c r="F12" i="10"/>
  <c r="F19" i="10"/>
  <c r="F20" i="10"/>
  <c r="F21" i="10"/>
  <c r="F22" i="10"/>
  <c r="F23" i="10"/>
  <c r="F5" i="10"/>
  <c r="F8" i="10"/>
  <c r="F10" i="10"/>
  <c r="F11" i="10"/>
  <c r="F13" i="10"/>
  <c r="F14" i="10"/>
  <c r="F16" i="10"/>
  <c r="F17" i="10"/>
  <c r="F18" i="10"/>
  <c r="F2" i="10"/>
  <c r="F15" i="5"/>
  <c r="F5" i="5"/>
  <c r="F6" i="5"/>
  <c r="F19" i="5"/>
  <c r="F3" i="5"/>
  <c r="F10" i="5"/>
  <c r="F20" i="5"/>
  <c r="F22" i="5"/>
  <c r="F9" i="5"/>
  <c r="F21" i="5"/>
  <c r="F8" i="5"/>
  <c r="F12" i="5"/>
  <c r="F2" i="5"/>
  <c r="F11" i="5"/>
  <c r="F13" i="5"/>
  <c r="F4" i="5"/>
  <c r="G53" i="2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<sst xmlns="http://schemas.openxmlformats.org/spreadsheetml/2006/main" count="213" uniqueCount="164">
  <si>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</si>
  <si>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</si>
  <si>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</si>
  <si>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</si>
  <si>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</si>
  <si>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</si>
  <si>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</si>
  <si>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</si>
  <si>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</si>
  <si>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</si>
  <si>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</si>
  <si>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</si>
  <si>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</si>
  <si>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</si>
  <si>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</si>
  <si>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</si>
  <si>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</si>
  <si>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</si>
  <si>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</si>
  <si>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</si>
  <si>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</si>
  <si>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</si>
  <si>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</si>
  <si>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</si>
  <si>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</si>
  <si>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</si>
  <si>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Rang</t>
  </si>
  <si>
    <t>Poeng: 9-7-5-4-3 (øvr premier) - (2 øvr startende).</t>
  </si>
  <si>
    <t>Med forbehold om feil</t>
  </si>
  <si>
    <t xml:space="preserve">Alle hester må meldes aktivt til finalen. </t>
  </si>
  <si>
    <t>Finale: 9. april</t>
  </si>
  <si>
    <t>B.B. Pave Faks</t>
  </si>
  <si>
    <t>Turbo Lund E.R.</t>
  </si>
  <si>
    <t>Dalebros Vilja</t>
  </si>
  <si>
    <t>Go Brage</t>
  </si>
  <si>
    <t>Ullr A.K.</t>
  </si>
  <si>
    <t>Norjerven</t>
  </si>
  <si>
    <t>Farsklars</t>
  </si>
  <si>
    <t>Kobra Kahn</t>
  </si>
  <si>
    <t>Bimmer Love</t>
  </si>
  <si>
    <t>Maestro M.H.</t>
  </si>
  <si>
    <t>Flying Star</t>
  </si>
  <si>
    <t>Racer Coin</t>
  </si>
  <si>
    <t>Dewey</t>
  </si>
  <si>
    <t>Gaston Design</t>
  </si>
  <si>
    <t>Shocking Line</t>
  </si>
  <si>
    <t>Kolonel Parker</t>
  </si>
  <si>
    <t>Faks Trym</t>
  </si>
  <si>
    <t>Solør Jo</t>
  </si>
  <si>
    <t>Terne Pil</t>
  </si>
  <si>
    <t>Skeie Knerten</t>
  </si>
  <si>
    <t>Jærvsømina</t>
  </si>
  <si>
    <t>Eva Maria</t>
  </si>
  <si>
    <t>Brosjan</t>
  </si>
  <si>
    <t>Lille Vilma</t>
  </si>
  <si>
    <t>Pagadis Pride</t>
  </si>
  <si>
    <t>Joke C.D.</t>
  </si>
  <si>
    <t>Folsom Force</t>
  </si>
  <si>
    <t>Fantom Ima</t>
  </si>
  <si>
    <t>Jacko Line</t>
  </si>
  <si>
    <t>Mojo's Maxmara</t>
  </si>
  <si>
    <t>Mary Am</t>
  </si>
  <si>
    <t>Walentino Star</t>
  </si>
  <si>
    <t>Gaia Barsk</t>
  </si>
  <si>
    <t>Coventina Va Bene</t>
  </si>
  <si>
    <t>Cox Rome</t>
  </si>
  <si>
    <t>Panama Rags</t>
  </si>
  <si>
    <t>Efes Trotter</t>
  </si>
  <si>
    <t>Danny Delight</t>
  </si>
  <si>
    <t>Borea del Circeo</t>
  </si>
  <si>
    <t>Dupont</t>
  </si>
  <si>
    <t>Mr Micman</t>
  </si>
  <si>
    <t>Locamotion</t>
  </si>
  <si>
    <t>Alma Prins</t>
  </si>
  <si>
    <t>Kashmir</t>
  </si>
  <si>
    <t>Z.M.'s Jerven</t>
  </si>
  <si>
    <t>Villmira</t>
  </si>
  <si>
    <t>Bleke Silver</t>
  </si>
  <si>
    <t>Røyns Kasper</t>
  </si>
  <si>
    <t>Gylden Tor</t>
  </si>
  <si>
    <t>Riseth Blesen</t>
  </si>
  <si>
    <t>Lykkje Prinsessa</t>
  </si>
  <si>
    <t>Skjalg</t>
  </si>
  <si>
    <t>Vimo Teddy</t>
  </si>
  <si>
    <t>Rubb Og Stubb</t>
  </si>
  <si>
    <t>Hellinrappa</t>
  </si>
  <si>
    <t>Saga Krobak</t>
  </si>
  <si>
    <t>Tom Ki</t>
  </si>
  <si>
    <t>Fournir du Gaz</t>
  </si>
  <si>
    <t>Micomo Cox</t>
  </si>
  <si>
    <t>Black Beauty Line</t>
  </si>
  <si>
    <t>Synjo Danseur</t>
  </si>
  <si>
    <t>Rock Lobster</t>
  </si>
  <si>
    <t>Snonsøy Balder</t>
  </si>
  <si>
    <t>Tverdals Trippel</t>
  </si>
  <si>
    <t>Storm Fax</t>
  </si>
  <si>
    <t>Alsaker Tyra</t>
  </si>
  <si>
    <t>Hauk Viktor</t>
  </si>
  <si>
    <t>Gullkontoen</t>
  </si>
  <si>
    <t>Minfaks</t>
  </si>
  <si>
    <t>Grytting Blesen</t>
  </si>
  <si>
    <t>Vestpol Kaizer</t>
  </si>
  <si>
    <t>Kolbu Julian</t>
  </si>
  <si>
    <t>Lykkje Il</t>
  </si>
  <si>
    <t>Rygval</t>
  </si>
  <si>
    <t>Dag Viktor</t>
  </si>
  <si>
    <t>Haldis</t>
  </si>
  <si>
    <t>Varg Kongen</t>
  </si>
  <si>
    <t>Potetgull</t>
  </si>
  <si>
    <t>Liheim Stjerna</t>
  </si>
  <si>
    <t>Arc Ici</t>
  </si>
  <si>
    <t>Kaspian B.R.</t>
  </si>
  <si>
    <t>Chere</t>
  </si>
  <si>
    <t>Gloria B.R</t>
  </si>
  <si>
    <t>Dancer Halbak</t>
  </si>
  <si>
    <t>Jeffrey B.R.</t>
  </si>
  <si>
    <t>Xanthis de Roi</t>
  </si>
  <si>
    <t>Looking Sharp</t>
  </si>
  <si>
    <t>Fernando</t>
  </si>
  <si>
    <t>Fighter Vang</t>
  </si>
  <si>
    <t>Jazmine B.R.</t>
  </si>
  <si>
    <t>Axe Brogård</t>
  </si>
  <si>
    <t>Alo Angel</t>
  </si>
  <si>
    <t>Finaleprop: 2300 m auto. Sportrapp/grl for kvalifiserte.</t>
  </si>
  <si>
    <t xml:space="preserve">Finaleprop: 2300 auto. Sportrapp/grl for kvalifiserte. </t>
  </si>
  <si>
    <t xml:space="preserve">Finaleprop: 2300 auto. Sportrapp/grl for alle kvalifiserte. </t>
  </si>
  <si>
    <t xml:space="preserve">Finaleprop: 2300 auto. Mørk sportrekning for kvalifiserte. </t>
  </si>
  <si>
    <t>Finaleprop: 1720 volte. Grl v 825 001. Grl pr 2. mars kl 24.</t>
  </si>
  <si>
    <t>Princess Street</t>
  </si>
  <si>
    <t>Sliced n'diced</t>
  </si>
  <si>
    <t>One For The Money</t>
  </si>
  <si>
    <t>Rambunctious Ravin</t>
  </si>
  <si>
    <t>Evil Enok M.E.</t>
  </si>
  <si>
    <t>Way To Go</t>
  </si>
  <si>
    <t>Rocket Man</t>
  </si>
  <si>
    <t xml:space="preserve">Dekanen K. </t>
  </si>
  <si>
    <t>Valour Kronos</t>
  </si>
  <si>
    <t>Golden Dream M.E.</t>
  </si>
  <si>
    <t>Evita Jacase</t>
  </si>
  <si>
    <t>Dark Moni</t>
  </si>
  <si>
    <t>Madam Royal</t>
  </si>
  <si>
    <t>Malavita</t>
  </si>
  <si>
    <t>Il Jerven</t>
  </si>
  <si>
    <t>Edens Odin</t>
  </si>
  <si>
    <t>Myr Tøtta</t>
  </si>
  <si>
    <t>Komnes Omer</t>
  </si>
  <si>
    <t>Pave Sokken</t>
  </si>
  <si>
    <t>Kringlers Roskva</t>
  </si>
  <si>
    <t>Kringlers Tollef</t>
  </si>
  <si>
    <t>Hester som er meldt i løp som blir innstilt tildeles 4 poeng</t>
  </si>
  <si>
    <t>Borkmira</t>
  </si>
  <si>
    <t>Jardar</t>
  </si>
  <si>
    <t>Helle Spik</t>
  </si>
  <si>
    <t>Odins Blessa</t>
  </si>
  <si>
    <t>Om hester har lik sammenlagtpoengsum etter kvalifiseringsløpene, rangeres hest som har deltatt i flest kvalifiseringsløp først.</t>
  </si>
  <si>
    <t>Deretter skiller man på beste enkeltplassering.</t>
  </si>
  <si>
    <t>Ved helt like enkeltplasseringer avgjør siste dato for beste enkeltplassering. Om man fortsatt ikke kan skille hestene fra hverandre, avgjør startpoeng.</t>
  </si>
  <si>
    <t>Distanse i finalen</t>
  </si>
  <si>
    <t xml:space="preserve">Kbl Klasse 1 </t>
  </si>
  <si>
    <t xml:space="preserve">Kbl Klasse 2 </t>
  </si>
  <si>
    <t xml:space="preserve">Kbl Klasse 3 </t>
  </si>
  <si>
    <t xml:space="preserve">Vbl Klasse 1 </t>
  </si>
  <si>
    <t xml:space="preserve">Vbl Klasse 2 </t>
  </si>
  <si>
    <t>Vbl Klasse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</si>
</sst>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 vertical="center"/>
    </xf>
    <xf numFmtId="16" fontId="11" fillId="4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15" fillId="0" borderId="0" xfId="0" applyFont="1"/>
    <xf numFmtId="0" fontId="5" fillId="6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5"/>
  <cols>
    <col min="1" max="1" width="15.453125" bestFit="1" customWidth="1"/>
    <col min="2" max="2" width="7.36328125" bestFit="1" customWidth="1"/>
    <col min="3" max="3" width="8.36328125" bestFit="1" customWidth="1"/>
    <col min="4" max="4" width="7.90625" bestFit="1" customWidth="1"/>
    <col min="5" max="6" width="7.81640625" bestFit="1" customWidth="1"/>
  </cols>
  <sheetData>
    <row r="1" spans="1:7" ht="15.6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5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5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5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5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5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5">
      <c r="A7" s="2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5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5">
      <c r="A9" s="2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5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5">
      <c r="A11" s="2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5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5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5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5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5">
      <c r="A16" s="2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5">
      <c r="A17" s="2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5">
      <c r="A18" s="2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5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5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5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5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5">
      <c r="A23" s="2"/>
      <c r="B23" s="2"/>
      <c r="C23" s="2"/>
      <c r="D23" s="2"/>
      <c r="E23" s="2"/>
      <c r="F23" s="2"/>
      <c r="G23" s="2">
        <f t="shared" si="0"/>
        <v>0</v>
      </c>
    </row>
    <row r="24" spans="1:7" x14ac:dyDescent="0.25">
      <c r="A24" s="2"/>
      <c r="B24" s="2"/>
      <c r="C24" s="2"/>
      <c r="D24" s="2"/>
      <c r="E24" s="2"/>
      <c r="F24" s="2"/>
      <c r="G24" s="2">
        <f t="shared" si="0"/>
        <v>0</v>
      </c>
    </row>
    <row r="25" spans="1:7" x14ac:dyDescent="0.25">
      <c r="A25" s="2"/>
      <c r="B25" s="2"/>
      <c r="C25" s="2"/>
      <c r="D25" s="2"/>
      <c r="E25" s="2"/>
      <c r="F25" s="2"/>
      <c r="G25" s="2">
        <f t="shared" si="0"/>
        <v>0</v>
      </c>
    </row>
    <row r="26" spans="1:7" x14ac:dyDescent="0.25">
      <c r="A26" s="2"/>
      <c r="B26" s="2"/>
      <c r="C26" s="2"/>
      <c r="D26" s="2"/>
      <c r="E26" s="2"/>
      <c r="F26" s="2"/>
      <c r="G26" s="2">
        <f t="shared" si="0"/>
        <v>0</v>
      </c>
    </row>
    <row r="27" spans="1:7" x14ac:dyDescent="0.25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5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5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5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5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5">
      <c r="A32" s="2"/>
      <c r="B32" s="2"/>
      <c r="C32" s="2"/>
      <c r="D32" s="2"/>
      <c r="E32" s="2"/>
      <c r="F32" s="2"/>
      <c r="G32" s="2">
        <f t="shared" si="0"/>
        <v>0</v>
      </c>
    </row>
    <row r="33" spans="1:7" x14ac:dyDescent="0.25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5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5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5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5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5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5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5">
      <c r="A40" s="2"/>
      <c r="B40" s="2"/>
      <c r="C40" s="2"/>
      <c r="D40" s="2"/>
      <c r="E40" s="2"/>
      <c r="F40" s="2"/>
      <c r="G40" s="2">
        <f t="shared" si="1"/>
        <v>0</v>
      </c>
    </row>
    <row r="41" spans="1:7" x14ac:dyDescent="0.25">
      <c r="A41" s="2"/>
      <c r="B41" s="2"/>
      <c r="C41" s="2"/>
      <c r="D41" s="2"/>
      <c r="E41" s="2"/>
      <c r="F41" s="2"/>
      <c r="G41" s="2">
        <f t="shared" si="1"/>
        <v>0</v>
      </c>
    </row>
    <row r="42" spans="1:7" x14ac:dyDescent="0.25">
      <c r="A42" s="2"/>
      <c r="B42" s="2"/>
      <c r="C42" s="2"/>
      <c r="D42" s="2"/>
      <c r="E42" s="2"/>
      <c r="F42" s="2"/>
      <c r="G42" s="2">
        <f t="shared" si="1"/>
        <v>0</v>
      </c>
    </row>
    <row r="43" spans="1:7" x14ac:dyDescent="0.25">
      <c r="A43" s="2"/>
      <c r="B43" s="2"/>
      <c r="C43" s="2"/>
      <c r="D43" s="2"/>
      <c r="E43" s="2"/>
      <c r="F43" s="2"/>
      <c r="G43" s="2">
        <f t="shared" si="1"/>
        <v>0</v>
      </c>
    </row>
    <row r="44" spans="1:7" x14ac:dyDescent="0.25">
      <c r="A44" s="2"/>
      <c r="B44" s="2"/>
      <c r="C44" s="2"/>
      <c r="D44" s="2"/>
      <c r="E44" s="2"/>
      <c r="F44" s="2"/>
      <c r="G44" s="2">
        <f t="shared" si="1"/>
        <v>0</v>
      </c>
    </row>
    <row r="45" spans="1:7" x14ac:dyDescent="0.25">
      <c r="A45" s="2"/>
      <c r="B45" s="2"/>
      <c r="C45" s="2"/>
      <c r="D45" s="2"/>
      <c r="E45" s="2"/>
      <c r="F45" s="2"/>
      <c r="G45" s="2">
        <f t="shared" si="1"/>
        <v>0</v>
      </c>
    </row>
    <row r="46" spans="1:7" x14ac:dyDescent="0.25">
      <c r="A46" s="2"/>
      <c r="B46" s="2"/>
      <c r="C46" s="2"/>
      <c r="D46" s="2"/>
      <c r="E46" s="2"/>
      <c r="F46" s="2"/>
      <c r="G46" s="2">
        <f t="shared" si="1"/>
        <v>0</v>
      </c>
    </row>
    <row r="47" spans="1:7" x14ac:dyDescent="0.25">
      <c r="A47" s="2"/>
      <c r="B47" s="2"/>
      <c r="C47" s="2"/>
      <c r="D47" s="2"/>
      <c r="E47" s="2"/>
      <c r="F47" s="2"/>
      <c r="G47" s="2">
        <f t="shared" si="1"/>
        <v>0</v>
      </c>
    </row>
    <row r="48" spans="1:7" x14ac:dyDescent="0.25">
      <c r="A48" s="2"/>
      <c r="B48" s="2"/>
      <c r="C48" s="2"/>
      <c r="D48" s="2"/>
      <c r="E48" s="2"/>
      <c r="F48" s="2"/>
      <c r="G48" s="2">
        <f t="shared" si="1"/>
        <v>0</v>
      </c>
    </row>
    <row r="49" spans="1:7" x14ac:dyDescent="0.25">
      <c r="A49" s="2"/>
      <c r="B49" s="2"/>
      <c r="C49" s="2"/>
      <c r="D49" s="2"/>
      <c r="E49" s="2"/>
      <c r="F49" s="2"/>
      <c r="G49" s="2">
        <f t="shared" si="1"/>
        <v>0</v>
      </c>
    </row>
    <row r="50" spans="1:7" x14ac:dyDescent="0.25">
      <c r="A50" s="2"/>
      <c r="B50" s="2"/>
      <c r="C50" s="2"/>
      <c r="D50" s="2"/>
      <c r="E50" s="2"/>
      <c r="F50" s="2"/>
      <c r="G50" s="2">
        <f t="shared" si="1"/>
        <v>0</v>
      </c>
    </row>
    <row r="51" spans="1:7" x14ac:dyDescent="0.25">
      <c r="A51" s="2"/>
      <c r="B51" s="2"/>
      <c r="C51" s="2"/>
      <c r="D51" s="2"/>
      <c r="E51" s="2"/>
      <c r="F51" s="2"/>
      <c r="G51" s="2">
        <f t="shared" si="1"/>
        <v>0</v>
      </c>
    </row>
    <row r="52" spans="1:7" x14ac:dyDescent="0.25">
      <c r="A52" s="2"/>
      <c r="B52" s="2"/>
      <c r="C52" s="2"/>
      <c r="D52" s="2"/>
      <c r="E52" s="2"/>
      <c r="F52" s="2"/>
      <c r="G52" s="2">
        <f t="shared" si="1"/>
        <v>0</v>
      </c>
    </row>
    <row r="53" spans="1:7" x14ac:dyDescent="0.25">
      <c r="A53" s="2"/>
      <c r="B53" s="2"/>
      <c r="C53" s="2"/>
      <c r="D53" s="2"/>
      <c r="E53" s="2"/>
      <c r="F53" s="2"/>
      <c r="G53" s="2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41F7-F792-4192-8709-DDE8564C5310}">
  <dimension ref="A1:G29"/>
  <sheetViews>
    <sheetView workbookViewId="0">
      <selection activeCell="B2" sqref="B2:B17"/>
    </sheetView>
  </sheetViews>
  <sheetFormatPr baseColWidth="10" defaultRowHeight="16.05" customHeight="1" x14ac:dyDescent="0.25"/>
  <cols>
    <col min="1" max="1" width="6.08984375" customWidth="1"/>
    <col min="2" max="2" width="26" customWidth="1"/>
    <col min="3" max="3" width="7.7265625" customWidth="1"/>
    <col min="4" max="4" width="6.36328125" customWidth="1"/>
    <col min="5" max="5" width="6.7265625" customWidth="1"/>
  </cols>
  <sheetData>
    <row r="1" spans="1:6" ht="16.05" customHeight="1" x14ac:dyDescent="0.25">
      <c r="A1" s="19" t="s">
        <v>26</v>
      </c>
      <c r="B1" s="7" t="s">
        <v>158</v>
      </c>
      <c r="C1" s="20">
        <v>44955</v>
      </c>
      <c r="D1" s="20">
        <v>44974</v>
      </c>
      <c r="E1" s="20">
        <v>44992</v>
      </c>
      <c r="F1" s="7" t="s">
        <v>25</v>
      </c>
    </row>
    <row r="2" spans="1:6" ht="16.05" customHeight="1" x14ac:dyDescent="0.3">
      <c r="A2" s="21">
        <v>1</v>
      </c>
      <c r="B2" s="9" t="s">
        <v>33</v>
      </c>
      <c r="C2" s="40">
        <v>5</v>
      </c>
      <c r="D2" s="40">
        <v>9</v>
      </c>
      <c r="E2" s="40"/>
      <c r="F2" s="40">
        <f t="shared" ref="F2:F17" si="0">SUM(C2:E2)</f>
        <v>14</v>
      </c>
    </row>
    <row r="3" spans="1:6" ht="16.05" customHeight="1" x14ac:dyDescent="0.3">
      <c r="A3" s="21">
        <v>2</v>
      </c>
      <c r="B3" s="9" t="s">
        <v>32</v>
      </c>
      <c r="C3" s="40">
        <v>7</v>
      </c>
      <c r="D3" s="40">
        <v>2</v>
      </c>
      <c r="E3" s="40"/>
      <c r="F3" s="40">
        <f t="shared" si="0"/>
        <v>9</v>
      </c>
    </row>
    <row r="4" spans="1:6" ht="16.05" customHeight="1" x14ac:dyDescent="0.3">
      <c r="A4" s="24">
        <v>3</v>
      </c>
      <c r="B4" s="30" t="s">
        <v>31</v>
      </c>
      <c r="C4" s="40">
        <v>9</v>
      </c>
      <c r="D4" s="40"/>
      <c r="E4" s="40"/>
      <c r="F4" s="40">
        <f t="shared" si="0"/>
        <v>9</v>
      </c>
    </row>
    <row r="5" spans="1:6" ht="16.05" customHeight="1" x14ac:dyDescent="0.3">
      <c r="A5" s="21">
        <v>4</v>
      </c>
      <c r="B5" s="9" t="s">
        <v>79</v>
      </c>
      <c r="C5" s="40"/>
      <c r="D5" s="40">
        <v>7</v>
      </c>
      <c r="E5" s="40"/>
      <c r="F5" s="40">
        <f t="shared" si="0"/>
        <v>7</v>
      </c>
    </row>
    <row r="6" spans="1:6" ht="16.05" customHeight="1" x14ac:dyDescent="0.3">
      <c r="A6" s="21">
        <v>5</v>
      </c>
      <c r="B6" s="9" t="s">
        <v>34</v>
      </c>
      <c r="C6" s="40">
        <v>4</v>
      </c>
      <c r="D6" s="40">
        <v>3</v>
      </c>
      <c r="E6" s="40"/>
      <c r="F6" s="40">
        <f t="shared" si="0"/>
        <v>7</v>
      </c>
    </row>
    <row r="7" spans="1:6" ht="16.05" customHeight="1" x14ac:dyDescent="0.3">
      <c r="A7" s="21">
        <v>6</v>
      </c>
      <c r="B7" s="9" t="s">
        <v>36</v>
      </c>
      <c r="C7" s="40">
        <v>2</v>
      </c>
      <c r="D7" s="40"/>
      <c r="E7" s="40">
        <v>4</v>
      </c>
      <c r="F7" s="40">
        <f t="shared" si="0"/>
        <v>6</v>
      </c>
    </row>
    <row r="8" spans="1:6" ht="16.05" customHeight="1" x14ac:dyDescent="0.3">
      <c r="A8" s="21">
        <v>7</v>
      </c>
      <c r="B8" s="9" t="s">
        <v>37</v>
      </c>
      <c r="C8" s="40">
        <v>2</v>
      </c>
      <c r="D8" s="40"/>
      <c r="E8" s="40">
        <v>4</v>
      </c>
      <c r="F8" s="40">
        <f t="shared" si="0"/>
        <v>6</v>
      </c>
    </row>
    <row r="9" spans="1:6" ht="16.05" customHeight="1" x14ac:dyDescent="0.3">
      <c r="A9" s="21">
        <v>8</v>
      </c>
      <c r="B9" s="9" t="s">
        <v>80</v>
      </c>
      <c r="C9" s="40"/>
      <c r="D9" s="40">
        <v>5</v>
      </c>
      <c r="E9" s="40"/>
      <c r="F9" s="40">
        <f t="shared" si="0"/>
        <v>5</v>
      </c>
    </row>
    <row r="10" spans="1:6" ht="16.05" customHeight="1" x14ac:dyDescent="0.3">
      <c r="A10" s="21">
        <v>9</v>
      </c>
      <c r="B10" s="9" t="s">
        <v>147</v>
      </c>
      <c r="C10" s="40"/>
      <c r="D10" s="40"/>
      <c r="E10" s="40">
        <v>4</v>
      </c>
      <c r="F10" s="40">
        <f t="shared" si="0"/>
        <v>4</v>
      </c>
    </row>
    <row r="11" spans="1:6" ht="16.05" customHeight="1" x14ac:dyDescent="0.3">
      <c r="A11" s="21">
        <v>10</v>
      </c>
      <c r="B11" s="9" t="s">
        <v>148</v>
      </c>
      <c r="C11" s="40"/>
      <c r="D11" s="40"/>
      <c r="E11" s="40">
        <v>4</v>
      </c>
      <c r="F11" s="40">
        <f t="shared" si="0"/>
        <v>4</v>
      </c>
    </row>
    <row r="12" spans="1:6" ht="16.05" customHeight="1" x14ac:dyDescent="0.3">
      <c r="A12" s="21">
        <v>11</v>
      </c>
      <c r="B12" s="9" t="s">
        <v>81</v>
      </c>
      <c r="C12" s="40"/>
      <c r="D12" s="40">
        <v>4</v>
      </c>
      <c r="E12" s="40"/>
      <c r="F12" s="40">
        <f t="shared" si="0"/>
        <v>4</v>
      </c>
    </row>
    <row r="13" spans="1:6" ht="16.05" customHeight="1" x14ac:dyDescent="0.3">
      <c r="A13" s="21">
        <v>12</v>
      </c>
      <c r="B13" s="9" t="s">
        <v>35</v>
      </c>
      <c r="C13" s="40">
        <v>3</v>
      </c>
      <c r="D13" s="40"/>
      <c r="E13" s="40"/>
      <c r="F13" s="40">
        <f t="shared" si="0"/>
        <v>3</v>
      </c>
    </row>
    <row r="14" spans="1:6" ht="16.05" customHeight="1" x14ac:dyDescent="0.3">
      <c r="A14" s="21">
        <v>13</v>
      </c>
      <c r="B14" s="30" t="s">
        <v>82</v>
      </c>
      <c r="C14" s="40"/>
      <c r="D14" s="40">
        <v>2</v>
      </c>
      <c r="E14" s="40"/>
      <c r="F14" s="40">
        <f t="shared" si="0"/>
        <v>2</v>
      </c>
    </row>
    <row r="15" spans="1:6" ht="16.05" customHeight="1" x14ac:dyDescent="0.3">
      <c r="A15" s="21">
        <v>14</v>
      </c>
      <c r="B15" s="50" t="s">
        <v>83</v>
      </c>
      <c r="C15" s="49"/>
      <c r="D15" s="49">
        <v>2</v>
      </c>
      <c r="E15" s="49"/>
      <c r="F15" s="49">
        <f t="shared" si="0"/>
        <v>2</v>
      </c>
    </row>
    <row r="16" spans="1:6" ht="16.05" customHeight="1" x14ac:dyDescent="0.3">
      <c r="A16" s="21">
        <v>15</v>
      </c>
      <c r="B16" s="9" t="s">
        <v>84</v>
      </c>
      <c r="C16" s="40"/>
      <c r="D16" s="40">
        <v>2</v>
      </c>
      <c r="E16" s="40"/>
      <c r="F16" s="49">
        <f t="shared" si="0"/>
        <v>2</v>
      </c>
    </row>
    <row r="17" spans="1:7" ht="16.05" customHeight="1" x14ac:dyDescent="0.3">
      <c r="A17" s="21">
        <v>16</v>
      </c>
      <c r="B17" s="9" t="s">
        <v>85</v>
      </c>
      <c r="C17" s="40"/>
      <c r="D17" s="40">
        <v>2</v>
      </c>
      <c r="E17" s="40"/>
      <c r="F17" s="40">
        <f t="shared" si="0"/>
        <v>2</v>
      </c>
    </row>
    <row r="18" spans="1:7" ht="16.05" customHeight="1" x14ac:dyDescent="0.3">
      <c r="C18" s="39"/>
      <c r="D18" s="39"/>
      <c r="E18" s="39"/>
      <c r="F18" s="39"/>
    </row>
    <row r="19" spans="1:7" ht="16.05" customHeight="1" x14ac:dyDescent="0.25">
      <c r="A19" s="3"/>
      <c r="B19" s="11" t="s">
        <v>27</v>
      </c>
      <c r="C19" s="3"/>
      <c r="D19" s="3"/>
      <c r="E19" s="3"/>
      <c r="F19" s="3"/>
    </row>
    <row r="20" spans="1:7" ht="16.05" customHeight="1" thickBot="1" x14ac:dyDescent="0.3">
      <c r="A20" s="3"/>
      <c r="B20" s="3"/>
      <c r="C20" s="3"/>
      <c r="D20" s="3"/>
      <c r="E20" s="3"/>
      <c r="F20" s="3"/>
    </row>
    <row r="21" spans="1:7" ht="16.05" customHeight="1" x14ac:dyDescent="0.3">
      <c r="A21" s="3"/>
      <c r="B21" s="35" t="s">
        <v>30</v>
      </c>
      <c r="C21" s="3"/>
      <c r="D21" s="3"/>
      <c r="E21" s="3"/>
      <c r="F21" s="3"/>
    </row>
    <row r="22" spans="1:7" ht="16.05" customHeight="1" x14ac:dyDescent="0.3">
      <c r="A22" s="3"/>
      <c r="B22" s="36" t="s">
        <v>124</v>
      </c>
      <c r="C22" s="3"/>
      <c r="D22" s="3"/>
      <c r="E22" s="3"/>
      <c r="F22" s="3"/>
    </row>
    <row r="23" spans="1:7" ht="16.05" customHeight="1" thickBot="1" x14ac:dyDescent="0.35">
      <c r="A23" s="3"/>
      <c r="B23" s="37" t="s">
        <v>29</v>
      </c>
      <c r="C23" s="3"/>
      <c r="D23" s="3"/>
      <c r="E23" s="3"/>
      <c r="F23" s="3"/>
    </row>
    <row r="24" spans="1:7" ht="16.05" customHeight="1" x14ac:dyDescent="0.3">
      <c r="A24" s="3"/>
      <c r="B24" s="8" t="s">
        <v>28</v>
      </c>
      <c r="C24" s="3"/>
      <c r="D24" s="3"/>
      <c r="E24" s="3"/>
      <c r="F24" s="3"/>
    </row>
    <row r="25" spans="1:7" ht="16.05" customHeight="1" x14ac:dyDescent="0.3">
      <c r="B25" s="8" t="s">
        <v>149</v>
      </c>
    </row>
    <row r="27" spans="1:7" ht="16.05" customHeight="1" x14ac:dyDescent="0.3">
      <c r="B27" s="54" t="s">
        <v>154</v>
      </c>
      <c r="C27" s="55"/>
      <c r="D27" s="3"/>
      <c r="E27" s="3"/>
      <c r="F27" s="3"/>
      <c r="G27" s="3"/>
    </row>
    <row r="28" spans="1:7" ht="16.05" customHeight="1" x14ac:dyDescent="0.3">
      <c r="B28" s="54" t="s">
        <v>155</v>
      </c>
      <c r="C28" s="26"/>
      <c r="D28" s="3"/>
      <c r="E28" s="3"/>
      <c r="F28" s="3"/>
      <c r="G28" s="3"/>
    </row>
    <row r="29" spans="1:7" ht="16.05" customHeight="1" x14ac:dyDescent="0.3">
      <c r="B29" s="54" t="s">
        <v>156</v>
      </c>
      <c r="C29" s="3"/>
      <c r="D29" s="3"/>
      <c r="E29" s="3"/>
      <c r="F29" s="3"/>
      <c r="G29" s="3"/>
    </row>
  </sheetData>
  <sortState xmlns:xlrd2="http://schemas.microsoft.com/office/spreadsheetml/2017/richdata2" ref="A2:F17">
    <sortCondition descending="1" ref="F2:F17"/>
    <sortCondition descending="1" ref="E2:E17"/>
    <sortCondition descending="1" ref="D2:D17"/>
    <sortCondition descending="1" ref="C2:C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zoomScaleNormal="100" workbookViewId="0">
      <pane ySplit="1" topLeftCell="A2" activePane="bottomLeft" state="frozen"/>
      <selection pane="bottomLeft" activeCell="B2" sqref="B2:B26"/>
    </sheetView>
  </sheetViews>
  <sheetFormatPr baseColWidth="10" defaultColWidth="11.54296875" defaultRowHeight="15" x14ac:dyDescent="0.25"/>
  <cols>
    <col min="1" max="1" width="4.90625" style="3" customWidth="1"/>
    <col min="2" max="2" width="25.54296875" style="3" customWidth="1"/>
    <col min="3" max="5" width="8.81640625" style="3" customWidth="1"/>
    <col min="6" max="6" width="10.453125" style="3" customWidth="1"/>
    <col min="7" max="7" width="46.453125" style="3" customWidth="1"/>
    <col min="8" max="8" width="17.81640625" style="3" customWidth="1"/>
    <col min="9" max="9" width="15.81640625" style="3" customWidth="1"/>
    <col min="10" max="10" width="13.1796875" style="3" customWidth="1"/>
    <col min="11" max="11" width="13.36328125" style="3" customWidth="1"/>
    <col min="12" max="16384" width="11.54296875" style="3"/>
  </cols>
  <sheetData>
    <row r="1" spans="1:9" s="13" customFormat="1" ht="15.75" customHeight="1" x14ac:dyDescent="0.25">
      <c r="A1" s="19" t="s">
        <v>26</v>
      </c>
      <c r="B1" s="7" t="s">
        <v>159</v>
      </c>
      <c r="C1" s="20">
        <v>44955</v>
      </c>
      <c r="D1" s="20">
        <v>44974</v>
      </c>
      <c r="E1" s="20">
        <v>44974</v>
      </c>
      <c r="F1" s="7" t="s">
        <v>25</v>
      </c>
      <c r="G1" s="3"/>
      <c r="H1" s="12"/>
      <c r="I1" s="16"/>
    </row>
    <row r="2" spans="1:9" s="13" customFormat="1" ht="15.75" customHeight="1" x14ac:dyDescent="0.3">
      <c r="A2" s="21">
        <v>1</v>
      </c>
      <c r="B2" s="10" t="s">
        <v>47</v>
      </c>
      <c r="C2" s="25">
        <v>9</v>
      </c>
      <c r="D2" s="17">
        <v>3</v>
      </c>
      <c r="E2" s="18"/>
      <c r="F2" s="23">
        <f t="shared" ref="F2:F26" si="0">SUM(C2:E2)</f>
        <v>12</v>
      </c>
      <c r="G2" s="4"/>
      <c r="H2" s="12"/>
      <c r="I2" s="16"/>
    </row>
    <row r="3" spans="1:9" s="13" customFormat="1" ht="15.75" customHeight="1" x14ac:dyDescent="0.3">
      <c r="A3" s="21">
        <v>2</v>
      </c>
      <c r="B3" s="9" t="s">
        <v>49</v>
      </c>
      <c r="C3" s="22">
        <v>5</v>
      </c>
      <c r="D3" s="17">
        <v>5</v>
      </c>
      <c r="E3" s="18"/>
      <c r="F3" s="23">
        <f t="shared" si="0"/>
        <v>10</v>
      </c>
      <c r="G3" s="3"/>
      <c r="H3" s="12"/>
      <c r="I3" s="16"/>
    </row>
    <row r="4" spans="1:9" s="13" customFormat="1" ht="15.75" customHeight="1" x14ac:dyDescent="0.3">
      <c r="A4" s="24">
        <v>3</v>
      </c>
      <c r="B4" s="9" t="s">
        <v>48</v>
      </c>
      <c r="C4" s="22">
        <v>7</v>
      </c>
      <c r="D4" s="17">
        <v>2</v>
      </c>
      <c r="E4" s="18"/>
      <c r="F4" s="23">
        <f t="shared" si="0"/>
        <v>9</v>
      </c>
      <c r="G4" s="3"/>
      <c r="H4" s="16"/>
      <c r="I4" s="16"/>
    </row>
    <row r="5" spans="1:9" ht="15.75" customHeight="1" x14ac:dyDescent="0.3">
      <c r="A5" s="21">
        <v>4</v>
      </c>
      <c r="B5" s="9" t="s">
        <v>101</v>
      </c>
      <c r="C5" s="25"/>
      <c r="D5" s="10"/>
      <c r="E5" s="25">
        <v>9</v>
      </c>
      <c r="F5" s="23">
        <f t="shared" si="0"/>
        <v>9</v>
      </c>
      <c r="H5" s="14"/>
    </row>
    <row r="6" spans="1:9" ht="15.75" customHeight="1" x14ac:dyDescent="0.3">
      <c r="A6" s="21">
        <v>5</v>
      </c>
      <c r="B6" s="9" t="s">
        <v>93</v>
      </c>
      <c r="C6" s="22"/>
      <c r="D6" s="9">
        <v>9</v>
      </c>
      <c r="E6" s="18"/>
      <c r="F6" s="23">
        <f t="shared" si="0"/>
        <v>9</v>
      </c>
      <c r="H6" s="15"/>
    </row>
    <row r="7" spans="1:9" ht="15.75" customHeight="1" x14ac:dyDescent="0.3">
      <c r="A7" s="21">
        <v>6</v>
      </c>
      <c r="B7" s="9" t="s">
        <v>50</v>
      </c>
      <c r="C7" s="18">
        <v>4</v>
      </c>
      <c r="D7" s="17">
        <v>3</v>
      </c>
      <c r="E7" s="18"/>
      <c r="F7" s="23">
        <f t="shared" si="0"/>
        <v>7</v>
      </c>
      <c r="H7" s="5"/>
    </row>
    <row r="8" spans="1:9" ht="15.75" customHeight="1" x14ac:dyDescent="0.3">
      <c r="A8" s="21">
        <v>7</v>
      </c>
      <c r="B8" s="9" t="s">
        <v>102</v>
      </c>
      <c r="C8" s="25"/>
      <c r="D8" s="17"/>
      <c r="E8" s="18">
        <v>7</v>
      </c>
      <c r="F8" s="23">
        <f t="shared" si="0"/>
        <v>7</v>
      </c>
      <c r="H8" s="5"/>
    </row>
    <row r="9" spans="1:9" ht="15.75" customHeight="1" x14ac:dyDescent="0.3">
      <c r="A9" s="21">
        <v>8</v>
      </c>
      <c r="B9" s="9" t="s">
        <v>94</v>
      </c>
      <c r="C9" s="22"/>
      <c r="D9" s="17">
        <v>7</v>
      </c>
      <c r="E9" s="18"/>
      <c r="F9" s="23">
        <f t="shared" si="0"/>
        <v>7</v>
      </c>
      <c r="H9" s="5"/>
    </row>
    <row r="10" spans="1:9" ht="15.75" customHeight="1" x14ac:dyDescent="0.3">
      <c r="A10" s="21">
        <v>9</v>
      </c>
      <c r="B10" s="9" t="s">
        <v>103</v>
      </c>
      <c r="C10" s="22"/>
      <c r="D10" s="17"/>
      <c r="E10" s="18">
        <v>5</v>
      </c>
      <c r="F10" s="23">
        <f t="shared" si="0"/>
        <v>5</v>
      </c>
      <c r="H10" s="5"/>
    </row>
    <row r="11" spans="1:9" ht="15.75" customHeight="1" x14ac:dyDescent="0.3">
      <c r="A11" s="21">
        <v>10</v>
      </c>
      <c r="B11" s="9" t="s">
        <v>104</v>
      </c>
      <c r="C11" s="18"/>
      <c r="D11" s="17"/>
      <c r="E11" s="18">
        <v>4</v>
      </c>
      <c r="F11" s="23">
        <f t="shared" si="0"/>
        <v>4</v>
      </c>
      <c r="H11" s="5"/>
    </row>
    <row r="12" spans="1:9" ht="15.75" customHeight="1" x14ac:dyDescent="0.3">
      <c r="A12" s="21">
        <v>11</v>
      </c>
      <c r="B12" s="10" t="s">
        <v>95</v>
      </c>
      <c r="C12" s="18"/>
      <c r="D12" s="17">
        <v>4</v>
      </c>
      <c r="E12" s="18"/>
      <c r="F12" s="23">
        <f t="shared" si="0"/>
        <v>4</v>
      </c>
      <c r="H12"/>
      <c r="I12" s="29"/>
    </row>
    <row r="13" spans="1:9" ht="15.75" customHeight="1" x14ac:dyDescent="0.3">
      <c r="A13" s="21">
        <v>12</v>
      </c>
      <c r="B13" s="9" t="s">
        <v>105</v>
      </c>
      <c r="C13" s="22"/>
      <c r="D13" s="17"/>
      <c r="E13" s="18">
        <v>3</v>
      </c>
      <c r="F13" s="23">
        <f t="shared" si="0"/>
        <v>3</v>
      </c>
      <c r="H13"/>
      <c r="I13" s="29"/>
    </row>
    <row r="14" spans="1:9" ht="15.75" customHeight="1" x14ac:dyDescent="0.3">
      <c r="A14" s="21">
        <v>13</v>
      </c>
      <c r="B14" s="9" t="s">
        <v>106</v>
      </c>
      <c r="C14" s="18"/>
      <c r="D14" s="17"/>
      <c r="E14" s="18">
        <v>3</v>
      </c>
      <c r="F14" s="23">
        <f t="shared" si="0"/>
        <v>3</v>
      </c>
      <c r="H14"/>
      <c r="I14" s="29"/>
    </row>
    <row r="15" spans="1:9" ht="15.75" customHeight="1" x14ac:dyDescent="0.3">
      <c r="A15" s="21">
        <v>14</v>
      </c>
      <c r="B15" s="31" t="s">
        <v>51</v>
      </c>
      <c r="C15" s="33">
        <v>3</v>
      </c>
      <c r="D15" s="32"/>
      <c r="E15" s="33"/>
      <c r="F15" s="23">
        <f t="shared" si="0"/>
        <v>3</v>
      </c>
      <c r="H15"/>
      <c r="I15" s="29"/>
    </row>
    <row r="16" spans="1:9" ht="15.75" customHeight="1" x14ac:dyDescent="0.3">
      <c r="A16" s="21">
        <v>15</v>
      </c>
      <c r="B16" s="9" t="s">
        <v>107</v>
      </c>
      <c r="C16" s="22"/>
      <c r="D16" s="10"/>
      <c r="E16" s="18">
        <v>2</v>
      </c>
      <c r="F16" s="23">
        <f t="shared" si="0"/>
        <v>2</v>
      </c>
      <c r="H16"/>
      <c r="I16" s="29"/>
    </row>
    <row r="17" spans="1:9" ht="15.75" customHeight="1" x14ac:dyDescent="0.3">
      <c r="A17" s="21">
        <v>15</v>
      </c>
      <c r="B17" s="9" t="s">
        <v>108</v>
      </c>
      <c r="C17" s="18"/>
      <c r="D17" s="17"/>
      <c r="E17" s="18">
        <v>2</v>
      </c>
      <c r="F17" s="23">
        <f t="shared" si="0"/>
        <v>2</v>
      </c>
      <c r="H17"/>
      <c r="I17" s="29"/>
    </row>
    <row r="18" spans="1:9" ht="15.6" x14ac:dyDescent="0.3">
      <c r="A18" s="21">
        <v>15</v>
      </c>
      <c r="B18" s="9" t="s">
        <v>109</v>
      </c>
      <c r="C18" s="18"/>
      <c r="D18" s="17"/>
      <c r="E18" s="18">
        <v>2</v>
      </c>
      <c r="F18" s="23">
        <f t="shared" si="0"/>
        <v>2</v>
      </c>
      <c r="H18" s="5"/>
      <c r="I18" s="29"/>
    </row>
    <row r="19" spans="1:9" ht="15.6" x14ac:dyDescent="0.3">
      <c r="A19" s="24">
        <v>18</v>
      </c>
      <c r="B19" s="9" t="s">
        <v>96</v>
      </c>
      <c r="C19" s="18"/>
      <c r="D19" s="17">
        <v>2</v>
      </c>
      <c r="E19" s="18"/>
      <c r="F19" s="23">
        <f t="shared" si="0"/>
        <v>2</v>
      </c>
      <c r="H19" s="5"/>
    </row>
    <row r="20" spans="1:9" ht="15.6" x14ac:dyDescent="0.3">
      <c r="A20" s="21">
        <v>18</v>
      </c>
      <c r="B20" s="9" t="s">
        <v>97</v>
      </c>
      <c r="C20" s="18"/>
      <c r="D20" s="17">
        <v>2</v>
      </c>
      <c r="E20" s="18"/>
      <c r="F20" s="23">
        <f t="shared" si="0"/>
        <v>2</v>
      </c>
    </row>
    <row r="21" spans="1:9" ht="15.6" x14ac:dyDescent="0.3">
      <c r="A21" s="21">
        <v>18</v>
      </c>
      <c r="B21" s="10" t="s">
        <v>98</v>
      </c>
      <c r="C21" s="18"/>
      <c r="D21" s="17">
        <v>2</v>
      </c>
      <c r="E21" s="18"/>
      <c r="F21" s="23">
        <f t="shared" si="0"/>
        <v>2</v>
      </c>
      <c r="H21" s="5"/>
    </row>
    <row r="22" spans="1:9" ht="15.6" x14ac:dyDescent="0.3">
      <c r="A22" s="21">
        <v>18</v>
      </c>
      <c r="B22" s="9" t="s">
        <v>99</v>
      </c>
      <c r="C22" s="22"/>
      <c r="D22" s="17">
        <v>2</v>
      </c>
      <c r="E22" s="18"/>
      <c r="F22" s="23">
        <f t="shared" si="0"/>
        <v>2</v>
      </c>
      <c r="H22" s="5"/>
    </row>
    <row r="23" spans="1:9" ht="15.6" x14ac:dyDescent="0.3">
      <c r="A23" s="21">
        <v>18</v>
      </c>
      <c r="B23" s="9" t="s">
        <v>100</v>
      </c>
      <c r="C23" s="22"/>
      <c r="D23" s="10">
        <v>2</v>
      </c>
      <c r="E23" s="18"/>
      <c r="F23" s="23">
        <f t="shared" si="0"/>
        <v>2</v>
      </c>
      <c r="H23" s="6"/>
    </row>
    <row r="24" spans="1:9" ht="15.6" x14ac:dyDescent="0.3">
      <c r="A24" s="21">
        <v>23</v>
      </c>
      <c r="B24" s="9" t="s">
        <v>52</v>
      </c>
      <c r="C24" s="18">
        <v>2</v>
      </c>
      <c r="D24" s="17"/>
      <c r="E24" s="18"/>
      <c r="F24" s="23">
        <f t="shared" si="0"/>
        <v>2</v>
      </c>
      <c r="H24" s="6"/>
    </row>
    <row r="25" spans="1:9" ht="15.6" x14ac:dyDescent="0.3">
      <c r="A25" s="21">
        <v>23</v>
      </c>
      <c r="B25" s="9" t="s">
        <v>53</v>
      </c>
      <c r="C25" s="18">
        <v>2</v>
      </c>
      <c r="D25" s="17"/>
      <c r="E25" s="18"/>
      <c r="F25" s="23">
        <f t="shared" si="0"/>
        <v>2</v>
      </c>
      <c r="H25" s="5"/>
    </row>
    <row r="26" spans="1:9" ht="15.6" x14ac:dyDescent="0.3">
      <c r="A26" s="21">
        <v>23</v>
      </c>
      <c r="B26" s="9" t="s">
        <v>54</v>
      </c>
      <c r="C26" s="18">
        <v>2</v>
      </c>
      <c r="D26" s="17"/>
      <c r="E26" s="18"/>
      <c r="F26" s="23">
        <f t="shared" si="0"/>
        <v>2</v>
      </c>
      <c r="H26" s="6"/>
    </row>
    <row r="28" spans="1:9" x14ac:dyDescent="0.25">
      <c r="B28" s="11" t="s">
        <v>27</v>
      </c>
    </row>
    <row r="29" spans="1:9" ht="15.6" thickBot="1" x14ac:dyDescent="0.3"/>
    <row r="30" spans="1:9" ht="15.6" x14ac:dyDescent="0.3">
      <c r="B30" s="35" t="s">
        <v>30</v>
      </c>
    </row>
    <row r="31" spans="1:9" ht="15.6" x14ac:dyDescent="0.3">
      <c r="B31" s="36" t="s">
        <v>124</v>
      </c>
    </row>
    <row r="32" spans="1:9" ht="16.2" thickBot="1" x14ac:dyDescent="0.35">
      <c r="B32" s="37" t="s">
        <v>29</v>
      </c>
    </row>
    <row r="33" spans="2:3" ht="15.6" x14ac:dyDescent="0.3">
      <c r="B33" s="8" t="s">
        <v>28</v>
      </c>
    </row>
    <row r="35" spans="2:3" ht="15.6" x14ac:dyDescent="0.3">
      <c r="B35" s="54" t="s">
        <v>154</v>
      </c>
      <c r="C35" s="55"/>
    </row>
    <row r="36" spans="2:3" ht="15.6" x14ac:dyDescent="0.3">
      <c r="B36" s="54" t="s">
        <v>155</v>
      </c>
      <c r="C36" s="26"/>
    </row>
    <row r="37" spans="2:3" ht="15.6" x14ac:dyDescent="0.3">
      <c r="B37" s="54" t="s">
        <v>156</v>
      </c>
    </row>
  </sheetData>
  <autoFilter ref="C1:F1" xr:uid="{C62B2036-9677-47A8-A4D0-F2FE05D22276}">
    <sortState xmlns:xlrd2="http://schemas.microsoft.com/office/spreadsheetml/2017/richdata2" ref="C2:F77">
      <sortCondition descending="1" ref="F1"/>
    </sortState>
  </autoFilter>
  <sortState xmlns:xlrd2="http://schemas.microsoft.com/office/spreadsheetml/2017/richdata2" ref="A1:F26">
    <sortCondition descending="1" ref="F1:F26"/>
    <sortCondition descending="1" ref="E1:E26"/>
    <sortCondition descending="1" ref="D1:D26"/>
    <sortCondition descending="1" ref="C1:C26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zoomScaleNormal="100" workbookViewId="0">
      <pane ySplit="1" topLeftCell="A2" activePane="bottomLeft" state="frozen"/>
      <selection pane="bottomLeft" activeCell="B2" sqref="B2:B17"/>
    </sheetView>
  </sheetViews>
  <sheetFormatPr baseColWidth="10" defaultColWidth="11.54296875" defaultRowHeight="15.75" customHeight="1" x14ac:dyDescent="0.25"/>
  <cols>
    <col min="1" max="1" width="5.08984375" style="3" customWidth="1"/>
    <col min="2" max="2" width="29.81640625" style="3" customWidth="1"/>
    <col min="3" max="5" width="8.81640625" style="3" customWidth="1"/>
    <col min="6" max="6" width="10.90625" style="3" customWidth="1"/>
    <col min="7" max="7" width="17.1796875" style="3" customWidth="1"/>
    <col min="8" max="8" width="48.81640625" style="3" customWidth="1"/>
    <col min="9" max="16384" width="11.54296875" style="3"/>
  </cols>
  <sheetData>
    <row r="1" spans="1:7" s="13" customFormat="1" ht="15.75" customHeight="1" x14ac:dyDescent="0.25">
      <c r="A1" s="19" t="s">
        <v>26</v>
      </c>
      <c r="B1" s="7" t="s">
        <v>160</v>
      </c>
      <c r="C1" s="20">
        <v>44955</v>
      </c>
      <c r="D1" s="20">
        <v>44992</v>
      </c>
      <c r="E1" s="20">
        <v>45002</v>
      </c>
      <c r="F1" s="7" t="s">
        <v>25</v>
      </c>
      <c r="G1" s="56" t="s">
        <v>157</v>
      </c>
    </row>
    <row r="2" spans="1:7" ht="15.75" customHeight="1" x14ac:dyDescent="0.3">
      <c r="A2" s="21">
        <v>1</v>
      </c>
      <c r="B2" s="9" t="s">
        <v>73</v>
      </c>
      <c r="C2" s="25">
        <v>9</v>
      </c>
      <c r="D2" s="9"/>
      <c r="E2" s="22">
        <v>9</v>
      </c>
      <c r="F2" s="23">
        <f t="shared" ref="F2:F17" si="0">SUM(C2:E2)</f>
        <v>18</v>
      </c>
      <c r="G2" s="57">
        <v>1740</v>
      </c>
    </row>
    <row r="3" spans="1:7" ht="15.75" customHeight="1" x14ac:dyDescent="0.3">
      <c r="A3" s="21">
        <v>2</v>
      </c>
      <c r="B3" s="9" t="s">
        <v>77</v>
      </c>
      <c r="C3" s="18">
        <v>3</v>
      </c>
      <c r="D3" s="10">
        <v>9</v>
      </c>
      <c r="E3" s="25"/>
      <c r="F3" s="23">
        <f t="shared" si="0"/>
        <v>12</v>
      </c>
      <c r="G3" s="58">
        <v>1720</v>
      </c>
    </row>
    <row r="4" spans="1:7" ht="15.75" customHeight="1" x14ac:dyDescent="0.3">
      <c r="A4" s="21">
        <v>3</v>
      </c>
      <c r="B4" s="9" t="s">
        <v>144</v>
      </c>
      <c r="C4" s="18"/>
      <c r="D4" s="10">
        <v>3</v>
      </c>
      <c r="E4" s="25">
        <v>7</v>
      </c>
      <c r="F4" s="23">
        <f t="shared" si="0"/>
        <v>10</v>
      </c>
      <c r="G4" s="58">
        <v>1720</v>
      </c>
    </row>
    <row r="5" spans="1:7" ht="15.75" customHeight="1" x14ac:dyDescent="0.3">
      <c r="A5" s="24">
        <v>4</v>
      </c>
      <c r="B5" s="9" t="s">
        <v>142</v>
      </c>
      <c r="C5" s="18"/>
      <c r="D5" s="10">
        <v>7</v>
      </c>
      <c r="E5" s="25"/>
      <c r="F5" s="23">
        <f t="shared" si="0"/>
        <v>7</v>
      </c>
      <c r="G5" s="58">
        <v>1720</v>
      </c>
    </row>
    <row r="6" spans="1:7" ht="15.75" customHeight="1" x14ac:dyDescent="0.3">
      <c r="A6" s="21">
        <v>5</v>
      </c>
      <c r="B6" s="30" t="s">
        <v>74</v>
      </c>
      <c r="C6" s="22">
        <v>7</v>
      </c>
      <c r="D6" s="17"/>
      <c r="E6" s="18"/>
      <c r="F6" s="23">
        <f t="shared" si="0"/>
        <v>7</v>
      </c>
      <c r="G6" s="58">
        <v>1720</v>
      </c>
    </row>
    <row r="7" spans="1:7" ht="15.75" customHeight="1" x14ac:dyDescent="0.3">
      <c r="A7" s="21">
        <v>6</v>
      </c>
      <c r="B7" s="17" t="s">
        <v>150</v>
      </c>
      <c r="C7" s="51"/>
      <c r="D7" s="26"/>
      <c r="E7" s="18">
        <v>5</v>
      </c>
      <c r="F7" s="23">
        <f t="shared" si="0"/>
        <v>5</v>
      </c>
      <c r="G7" s="58">
        <v>1720</v>
      </c>
    </row>
    <row r="8" spans="1:7" ht="15.75" customHeight="1" x14ac:dyDescent="0.3">
      <c r="A8" s="21">
        <v>7</v>
      </c>
      <c r="B8" s="9" t="s">
        <v>143</v>
      </c>
      <c r="C8" s="18"/>
      <c r="D8" s="10">
        <v>5</v>
      </c>
      <c r="E8" s="25"/>
      <c r="F8" s="23">
        <f t="shared" si="0"/>
        <v>5</v>
      </c>
      <c r="G8" s="58">
        <v>1720</v>
      </c>
    </row>
    <row r="9" spans="1:7" ht="15.75" customHeight="1" x14ac:dyDescent="0.3">
      <c r="A9" s="21">
        <v>8</v>
      </c>
      <c r="B9" s="9" t="s">
        <v>75</v>
      </c>
      <c r="C9" s="22">
        <v>5</v>
      </c>
      <c r="D9" s="9"/>
      <c r="E9" s="22"/>
      <c r="F9" s="23">
        <f t="shared" si="0"/>
        <v>5</v>
      </c>
      <c r="G9" s="58">
        <v>1720</v>
      </c>
    </row>
    <row r="10" spans="1:7" ht="15.75" customHeight="1" x14ac:dyDescent="0.3">
      <c r="A10" s="21">
        <v>9</v>
      </c>
      <c r="B10" s="17" t="s">
        <v>151</v>
      </c>
      <c r="C10" s="51"/>
      <c r="D10" s="26"/>
      <c r="E10" s="18">
        <v>4</v>
      </c>
      <c r="F10" s="23">
        <f t="shared" si="0"/>
        <v>4</v>
      </c>
      <c r="G10" s="58">
        <v>1740</v>
      </c>
    </row>
    <row r="11" spans="1:7" ht="15.75" customHeight="1" x14ac:dyDescent="0.3">
      <c r="A11" s="21">
        <v>10</v>
      </c>
      <c r="B11" s="9" t="s">
        <v>95</v>
      </c>
      <c r="C11" s="18"/>
      <c r="D11" s="10">
        <v>4</v>
      </c>
      <c r="E11" s="25"/>
      <c r="F11" s="23">
        <f t="shared" si="0"/>
        <v>4</v>
      </c>
      <c r="G11" s="58">
        <v>1720</v>
      </c>
    </row>
    <row r="12" spans="1:7" ht="15.75" customHeight="1" x14ac:dyDescent="0.3">
      <c r="A12" s="21">
        <v>11</v>
      </c>
      <c r="B12" s="30" t="s">
        <v>76</v>
      </c>
      <c r="C12" s="18">
        <v>4</v>
      </c>
      <c r="D12" s="17"/>
      <c r="E12" s="18"/>
      <c r="F12" s="23">
        <f t="shared" si="0"/>
        <v>4</v>
      </c>
      <c r="G12" s="58">
        <v>1740</v>
      </c>
    </row>
    <row r="13" spans="1:7" ht="15.75" customHeight="1" x14ac:dyDescent="0.3">
      <c r="A13" s="21">
        <v>12</v>
      </c>
      <c r="B13" s="44" t="s">
        <v>152</v>
      </c>
      <c r="C13" s="52"/>
      <c r="D13" s="53"/>
      <c r="E13" s="47">
        <v>3</v>
      </c>
      <c r="F13" s="45">
        <f t="shared" si="0"/>
        <v>3</v>
      </c>
      <c r="G13" s="58">
        <v>1740</v>
      </c>
    </row>
    <row r="14" spans="1:7" ht="15.75" customHeight="1" x14ac:dyDescent="0.3">
      <c r="A14" s="46">
        <v>13</v>
      </c>
      <c r="B14" s="17" t="s">
        <v>153</v>
      </c>
      <c r="C14" s="51"/>
      <c r="D14" s="26"/>
      <c r="E14" s="18">
        <v>2</v>
      </c>
      <c r="F14" s="45">
        <f t="shared" si="0"/>
        <v>2</v>
      </c>
      <c r="G14" s="57">
        <v>1720</v>
      </c>
    </row>
    <row r="15" spans="1:7" ht="15.75" customHeight="1" x14ac:dyDescent="0.3">
      <c r="A15" s="46">
        <v>14</v>
      </c>
      <c r="B15" s="9" t="s">
        <v>145</v>
      </c>
      <c r="C15" s="18"/>
      <c r="D15" s="10">
        <v>2</v>
      </c>
      <c r="E15" s="25"/>
      <c r="F15" s="45">
        <f t="shared" si="0"/>
        <v>2</v>
      </c>
      <c r="G15" s="57">
        <v>1720</v>
      </c>
    </row>
    <row r="16" spans="1:7" ht="15.75" customHeight="1" x14ac:dyDescent="0.3">
      <c r="A16" s="46">
        <v>14</v>
      </c>
      <c r="B16" s="9" t="s">
        <v>146</v>
      </c>
      <c r="C16" s="18"/>
      <c r="D16" s="10">
        <v>2</v>
      </c>
      <c r="E16" s="25"/>
      <c r="F16" s="45">
        <f t="shared" si="0"/>
        <v>2</v>
      </c>
      <c r="G16" s="57">
        <v>1720</v>
      </c>
    </row>
    <row r="17" spans="1:7" ht="15.75" customHeight="1" x14ac:dyDescent="0.3">
      <c r="A17" s="46">
        <v>16</v>
      </c>
      <c r="B17" s="9" t="s">
        <v>78</v>
      </c>
      <c r="C17" s="18">
        <v>2</v>
      </c>
      <c r="D17" s="10"/>
      <c r="E17" s="25"/>
      <c r="F17" s="23">
        <f t="shared" si="0"/>
        <v>2</v>
      </c>
      <c r="G17" s="57">
        <v>1740</v>
      </c>
    </row>
    <row r="19" spans="1:7" ht="15.75" customHeight="1" x14ac:dyDescent="0.25">
      <c r="B19" s="11" t="s">
        <v>27</v>
      </c>
    </row>
    <row r="20" spans="1:7" ht="15.75" customHeight="1" thickBot="1" x14ac:dyDescent="0.3"/>
    <row r="21" spans="1:7" ht="15.75" customHeight="1" x14ac:dyDescent="0.3">
      <c r="B21" s="35" t="s">
        <v>30</v>
      </c>
    </row>
    <row r="22" spans="1:7" ht="15.75" customHeight="1" x14ac:dyDescent="0.3">
      <c r="B22" s="36" t="s">
        <v>127</v>
      </c>
    </row>
    <row r="23" spans="1:7" ht="15.75" customHeight="1" thickBot="1" x14ac:dyDescent="0.35">
      <c r="B23" s="37" t="s">
        <v>29</v>
      </c>
    </row>
    <row r="24" spans="1:7" ht="15.75" customHeight="1" x14ac:dyDescent="0.3">
      <c r="B24" s="8" t="s">
        <v>28</v>
      </c>
    </row>
    <row r="26" spans="1:7" ht="15.75" customHeight="1" x14ac:dyDescent="0.3">
      <c r="B26" s="54" t="s">
        <v>154</v>
      </c>
      <c r="C26" s="55"/>
    </row>
    <row r="27" spans="1:7" ht="15.75" customHeight="1" x14ac:dyDescent="0.3">
      <c r="B27" s="54" t="s">
        <v>155</v>
      </c>
      <c r="C27" s="26"/>
    </row>
    <row r="28" spans="1:7" ht="15.75" customHeight="1" x14ac:dyDescent="0.3">
      <c r="B28" s="54" t="s">
        <v>156</v>
      </c>
    </row>
  </sheetData>
  <autoFilter ref="B1:F7" xr:uid="{8768CC58-FAAE-43F6-B11E-B3AE587A6FDD}">
    <sortState xmlns:xlrd2="http://schemas.microsoft.com/office/spreadsheetml/2017/richdata2" ref="B2:F7">
      <sortCondition descending="1" ref="F2:F7"/>
      <sortCondition descending="1" ref="E2:E7"/>
    </sortState>
  </autoFilter>
  <sortState xmlns:xlrd2="http://schemas.microsoft.com/office/spreadsheetml/2017/richdata2" ref="A2:F17">
    <sortCondition descending="1" ref="F2:F17"/>
    <sortCondition descending="1" ref="E2:E17"/>
    <sortCondition descending="1" ref="D2:D17"/>
    <sortCondition descending="1" ref="C2:C17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3"/>
  <sheetViews>
    <sheetView zoomScaleNormal="100" workbookViewId="0">
      <pane ySplit="1" topLeftCell="A2" activePane="bottomLeft" state="frozen"/>
      <selection pane="bottomLeft" activeCell="B2" sqref="B2:B22"/>
    </sheetView>
  </sheetViews>
  <sheetFormatPr baseColWidth="10" defaultColWidth="11.54296875" defaultRowHeight="15.6" customHeight="1" x14ac:dyDescent="0.25"/>
  <cols>
    <col min="1" max="1" width="5.81640625" style="3" customWidth="1"/>
    <col min="2" max="2" width="24.90625" style="3" customWidth="1"/>
    <col min="3" max="5" width="8.81640625" style="3" customWidth="1"/>
    <col min="6" max="6" width="9.90625" style="3" customWidth="1"/>
    <col min="7" max="7" width="46.1796875" style="3" customWidth="1"/>
    <col min="8" max="8" width="11.54296875" style="3"/>
    <col min="9" max="9" width="18.36328125" style="3" customWidth="1"/>
    <col min="10" max="10" width="11.54296875" style="3" customWidth="1"/>
    <col min="11" max="16384" width="11.54296875" style="3"/>
  </cols>
  <sheetData>
    <row r="1" spans="1:10" s="13" customFormat="1" ht="15.6" customHeight="1" x14ac:dyDescent="0.3">
      <c r="A1" s="19" t="s">
        <v>26</v>
      </c>
      <c r="B1" s="7" t="s">
        <v>161</v>
      </c>
      <c r="C1" s="20">
        <v>44955</v>
      </c>
      <c r="D1" s="20">
        <v>44974</v>
      </c>
      <c r="E1" s="20">
        <v>44992</v>
      </c>
      <c r="F1" s="7" t="s">
        <v>25</v>
      </c>
      <c r="G1" s="8"/>
    </row>
    <row r="2" spans="1:10" ht="15.6" customHeight="1" x14ac:dyDescent="0.3">
      <c r="A2" s="21">
        <v>1</v>
      </c>
      <c r="B2" s="9" t="s">
        <v>40</v>
      </c>
      <c r="C2" s="18">
        <v>5</v>
      </c>
      <c r="D2" s="17"/>
      <c r="E2" s="22">
        <v>9</v>
      </c>
      <c r="F2" s="23">
        <f t="shared" ref="F2:F22" si="0">SUM(C2:E2)</f>
        <v>14</v>
      </c>
    </row>
    <row r="3" spans="1:10" ht="15.6" customHeight="1" x14ac:dyDescent="0.3">
      <c r="A3" s="21">
        <v>2</v>
      </c>
      <c r="B3" s="9" t="s">
        <v>38</v>
      </c>
      <c r="C3" s="25">
        <v>9</v>
      </c>
      <c r="D3" s="9"/>
      <c r="E3" s="18">
        <v>5</v>
      </c>
      <c r="F3" s="23">
        <f t="shared" si="0"/>
        <v>14</v>
      </c>
      <c r="I3" s="28"/>
    </row>
    <row r="4" spans="1:10" ht="15.6" customHeight="1" x14ac:dyDescent="0.3">
      <c r="A4" s="24">
        <v>3</v>
      </c>
      <c r="B4" s="9" t="s">
        <v>39</v>
      </c>
      <c r="C4" s="25">
        <v>7</v>
      </c>
      <c r="D4" s="17"/>
      <c r="E4" s="18">
        <v>2</v>
      </c>
      <c r="F4" s="23">
        <f t="shared" si="0"/>
        <v>9</v>
      </c>
      <c r="I4" s="28"/>
    </row>
    <row r="5" spans="1:10" ht="15.6" customHeight="1" x14ac:dyDescent="0.3">
      <c r="A5" s="21">
        <v>4</v>
      </c>
      <c r="B5" s="9" t="s">
        <v>86</v>
      </c>
      <c r="C5" s="18"/>
      <c r="D5" s="9">
        <v>9</v>
      </c>
      <c r="E5" s="22"/>
      <c r="F5" s="23">
        <f t="shared" si="0"/>
        <v>9</v>
      </c>
      <c r="I5" s="28"/>
    </row>
    <row r="6" spans="1:10" ht="15.6" customHeight="1" x14ac:dyDescent="0.3">
      <c r="A6" s="21">
        <v>5</v>
      </c>
      <c r="B6" s="9" t="s">
        <v>90</v>
      </c>
      <c r="C6" s="18"/>
      <c r="D6" s="9">
        <v>3</v>
      </c>
      <c r="E6" s="22">
        <v>4</v>
      </c>
      <c r="F6" s="23">
        <f t="shared" si="0"/>
        <v>7</v>
      </c>
      <c r="I6" s="28"/>
    </row>
    <row r="7" spans="1:10" ht="15.6" customHeight="1" x14ac:dyDescent="0.3">
      <c r="A7" s="21">
        <v>6</v>
      </c>
      <c r="B7" s="9" t="s">
        <v>138</v>
      </c>
      <c r="C7" s="22"/>
      <c r="D7" s="9"/>
      <c r="E7" s="22">
        <v>7</v>
      </c>
      <c r="F7" s="23">
        <f t="shared" si="0"/>
        <v>7</v>
      </c>
      <c r="I7" s="28"/>
    </row>
    <row r="8" spans="1:10" ht="15.6" customHeight="1" x14ac:dyDescent="0.3">
      <c r="A8" s="21">
        <v>7</v>
      </c>
      <c r="B8" s="9" t="s">
        <v>87</v>
      </c>
      <c r="C8" s="18"/>
      <c r="D8" s="9">
        <v>7</v>
      </c>
      <c r="E8" s="22"/>
      <c r="F8" s="23">
        <f t="shared" si="0"/>
        <v>7</v>
      </c>
      <c r="I8" s="28"/>
    </row>
    <row r="9" spans="1:10" ht="15.6" customHeight="1" x14ac:dyDescent="0.3">
      <c r="A9" s="21">
        <v>8</v>
      </c>
      <c r="B9" s="9" t="s">
        <v>41</v>
      </c>
      <c r="C9" s="22">
        <v>4</v>
      </c>
      <c r="D9" s="17"/>
      <c r="E9" s="18">
        <v>2</v>
      </c>
      <c r="F9" s="23">
        <f t="shared" si="0"/>
        <v>6</v>
      </c>
      <c r="I9" s="28"/>
    </row>
    <row r="10" spans="1:10" ht="15.6" customHeight="1" x14ac:dyDescent="0.3">
      <c r="A10" s="21">
        <v>9</v>
      </c>
      <c r="B10" s="9" t="s">
        <v>42</v>
      </c>
      <c r="C10" s="22">
        <v>3</v>
      </c>
      <c r="D10" s="17"/>
      <c r="E10" s="22">
        <v>3</v>
      </c>
      <c r="F10" s="23">
        <f t="shared" si="0"/>
        <v>6</v>
      </c>
      <c r="I10" s="28"/>
    </row>
    <row r="11" spans="1:10" ht="15.6" customHeight="1" x14ac:dyDescent="0.3">
      <c r="A11" s="21">
        <v>10</v>
      </c>
      <c r="B11" s="9" t="s">
        <v>88</v>
      </c>
      <c r="C11" s="18"/>
      <c r="D11" s="17">
        <v>5</v>
      </c>
      <c r="E11" s="18"/>
      <c r="F11" s="23">
        <f t="shared" si="0"/>
        <v>5</v>
      </c>
      <c r="G11" s="8"/>
      <c r="I11" s="28"/>
    </row>
    <row r="12" spans="1:10" ht="15.6" customHeight="1" x14ac:dyDescent="0.3">
      <c r="A12" s="21">
        <v>11</v>
      </c>
      <c r="B12" s="9" t="s">
        <v>91</v>
      </c>
      <c r="C12" s="18"/>
      <c r="D12" s="9">
        <v>2</v>
      </c>
      <c r="E12" s="22">
        <v>2</v>
      </c>
      <c r="F12" s="23">
        <f t="shared" si="0"/>
        <v>4</v>
      </c>
      <c r="I12" s="28"/>
      <c r="J12" s="28"/>
    </row>
    <row r="13" spans="1:10" ht="15.6" customHeight="1" x14ac:dyDescent="0.3">
      <c r="A13" s="21">
        <v>12</v>
      </c>
      <c r="B13" s="9" t="s">
        <v>89</v>
      </c>
      <c r="C13" s="18"/>
      <c r="D13" s="17">
        <v>4</v>
      </c>
      <c r="E13" s="18"/>
      <c r="F13" s="23">
        <f t="shared" si="0"/>
        <v>4</v>
      </c>
      <c r="I13" s="28"/>
    </row>
    <row r="14" spans="1:10" ht="15.6" customHeight="1" x14ac:dyDescent="0.3">
      <c r="A14" s="21">
        <v>13</v>
      </c>
      <c r="B14" s="9" t="s">
        <v>111</v>
      </c>
      <c r="C14" s="22"/>
      <c r="D14" s="9"/>
      <c r="E14" s="22">
        <v>3</v>
      </c>
      <c r="F14" s="23">
        <f t="shared" si="0"/>
        <v>3</v>
      </c>
      <c r="G14" s="8"/>
      <c r="I14" s="28"/>
    </row>
    <row r="15" spans="1:10" ht="15.6" customHeight="1" x14ac:dyDescent="0.3">
      <c r="A15" s="21">
        <v>14</v>
      </c>
      <c r="B15" s="9" t="s">
        <v>43</v>
      </c>
      <c r="C15" s="22">
        <v>3</v>
      </c>
      <c r="D15" s="9"/>
      <c r="E15" s="22"/>
      <c r="F15" s="23">
        <f t="shared" si="0"/>
        <v>3</v>
      </c>
      <c r="G15" s="8"/>
      <c r="I15" s="28"/>
    </row>
    <row r="16" spans="1:10" ht="15.6" customHeight="1" x14ac:dyDescent="0.3">
      <c r="A16" s="21">
        <v>15</v>
      </c>
      <c r="B16" s="31" t="s">
        <v>139</v>
      </c>
      <c r="C16" s="34"/>
      <c r="D16" s="31"/>
      <c r="E16" s="34">
        <v>2</v>
      </c>
      <c r="F16" s="23">
        <f t="shared" si="0"/>
        <v>2</v>
      </c>
      <c r="G16" s="8"/>
      <c r="I16" s="28"/>
    </row>
    <row r="17" spans="1:9" ht="15.6" customHeight="1" x14ac:dyDescent="0.3">
      <c r="A17" s="21">
        <v>15</v>
      </c>
      <c r="B17" s="9" t="s">
        <v>140</v>
      </c>
      <c r="C17" s="22"/>
      <c r="D17" s="9"/>
      <c r="E17" s="22">
        <v>2</v>
      </c>
      <c r="F17" s="23">
        <f t="shared" si="0"/>
        <v>2</v>
      </c>
      <c r="G17" s="8"/>
      <c r="I17" s="28"/>
    </row>
    <row r="18" spans="1:9" ht="15.6" customHeight="1" x14ac:dyDescent="0.3">
      <c r="A18" s="21">
        <v>15</v>
      </c>
      <c r="B18" s="9" t="s">
        <v>141</v>
      </c>
      <c r="C18" s="22"/>
      <c r="D18" s="9"/>
      <c r="E18" s="22">
        <v>2</v>
      </c>
      <c r="F18" s="23">
        <f t="shared" si="0"/>
        <v>2</v>
      </c>
      <c r="G18" s="8"/>
    </row>
    <row r="19" spans="1:9" ht="15.6" customHeight="1" x14ac:dyDescent="0.3">
      <c r="A19" s="24">
        <v>18</v>
      </c>
      <c r="B19" s="9" t="s">
        <v>92</v>
      </c>
      <c r="C19" s="18"/>
      <c r="D19" s="9">
        <v>2</v>
      </c>
      <c r="E19" s="22"/>
      <c r="F19" s="23">
        <f t="shared" si="0"/>
        <v>2</v>
      </c>
    </row>
    <row r="20" spans="1:9" ht="15.6" customHeight="1" x14ac:dyDescent="0.3">
      <c r="A20" s="21">
        <v>19</v>
      </c>
      <c r="B20" s="42" t="s">
        <v>44</v>
      </c>
      <c r="C20" s="43">
        <v>2</v>
      </c>
      <c r="D20" s="44"/>
      <c r="E20" s="43"/>
      <c r="F20" s="23">
        <f t="shared" si="0"/>
        <v>2</v>
      </c>
    </row>
    <row r="21" spans="1:9" ht="15.6" customHeight="1" x14ac:dyDescent="0.3">
      <c r="A21" s="21">
        <v>19</v>
      </c>
      <c r="B21" s="9" t="s">
        <v>45</v>
      </c>
      <c r="C21" s="18">
        <v>2</v>
      </c>
      <c r="D21" s="17"/>
      <c r="E21" s="18"/>
      <c r="F21" s="23">
        <f t="shared" si="0"/>
        <v>2</v>
      </c>
    </row>
    <row r="22" spans="1:9" ht="15.6" customHeight="1" x14ac:dyDescent="0.3">
      <c r="A22" s="21">
        <v>19</v>
      </c>
      <c r="B22" s="9" t="s">
        <v>46</v>
      </c>
      <c r="C22" s="18">
        <v>2</v>
      </c>
      <c r="D22" s="17"/>
      <c r="E22" s="22"/>
      <c r="F22" s="23">
        <f t="shared" si="0"/>
        <v>2</v>
      </c>
    </row>
    <row r="24" spans="1:9" ht="15.6" customHeight="1" x14ac:dyDescent="0.25">
      <c r="B24" s="11" t="s">
        <v>27</v>
      </c>
    </row>
    <row r="25" spans="1:9" ht="15.6" customHeight="1" thickBot="1" x14ac:dyDescent="0.3"/>
    <row r="26" spans="1:9" ht="15.6" customHeight="1" x14ac:dyDescent="0.3">
      <c r="B26" s="35" t="s">
        <v>30</v>
      </c>
    </row>
    <row r="27" spans="1:9" ht="15.6" customHeight="1" x14ac:dyDescent="0.3">
      <c r="B27" s="36" t="s">
        <v>123</v>
      </c>
    </row>
    <row r="28" spans="1:9" ht="15.6" customHeight="1" thickBot="1" x14ac:dyDescent="0.35">
      <c r="B28" s="37" t="s">
        <v>29</v>
      </c>
    </row>
    <row r="29" spans="1:9" ht="15.6" customHeight="1" x14ac:dyDescent="0.3">
      <c r="B29" s="8" t="s">
        <v>28</v>
      </c>
    </row>
    <row r="31" spans="1:9" ht="15.6" customHeight="1" x14ac:dyDescent="0.3">
      <c r="B31" s="54" t="s">
        <v>154</v>
      </c>
      <c r="C31" s="55"/>
    </row>
    <row r="32" spans="1:9" ht="15.6" customHeight="1" x14ac:dyDescent="0.3">
      <c r="B32" s="54" t="s">
        <v>155</v>
      </c>
      <c r="C32" s="26"/>
    </row>
    <row r="33" spans="2:2" ht="15.6" customHeight="1" x14ac:dyDescent="0.3">
      <c r="B33" s="54" t="s">
        <v>156</v>
      </c>
    </row>
  </sheetData>
  <autoFilter ref="B1:F1" xr:uid="{7FEF7B51-8468-488B-9BB8-FA84558CC752}"/>
  <sortState xmlns:xlrd2="http://schemas.microsoft.com/office/spreadsheetml/2017/richdata2" ref="A2:F22">
    <sortCondition descending="1" ref="F2:F22"/>
    <sortCondition descending="1" ref="E2:E22"/>
    <sortCondition descending="1" ref="D2:D22"/>
    <sortCondition descending="1" ref="C2:C22"/>
  </sortState>
  <pageMargins left="0.7" right="0.7" top="0.75" bottom="0.75" header="0.3" footer="0.3"/>
  <pageSetup paperSize="9"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1"/>
  <sheetViews>
    <sheetView tabSelected="1" zoomScaleNormal="100" workbookViewId="0">
      <pane ySplit="1" topLeftCell="A2" activePane="bottomLeft" state="frozen"/>
      <selection pane="bottomLeft" activeCell="A20" sqref="A20"/>
    </sheetView>
  </sheetViews>
  <sheetFormatPr baseColWidth="10" defaultColWidth="11.54296875" defaultRowHeight="15.6" customHeight="1" x14ac:dyDescent="0.25"/>
  <cols>
    <col min="1" max="1" width="5.6328125" style="3" customWidth="1"/>
    <col min="2" max="2" width="26.453125" style="3" customWidth="1"/>
    <col min="3" max="5" width="8.81640625" style="3" customWidth="1"/>
    <col min="6" max="6" width="10.81640625" style="3" customWidth="1"/>
    <col min="7" max="7" width="45.81640625" style="3" customWidth="1"/>
    <col min="8" max="8" width="11.54296875" style="3"/>
    <col min="9" max="9" width="15.453125" style="3" customWidth="1"/>
    <col min="10" max="10" width="3.6328125" style="3" customWidth="1"/>
    <col min="11" max="16384" width="11.54296875" style="3"/>
  </cols>
  <sheetData>
    <row r="1" spans="1:9" s="13" customFormat="1" ht="15.6" customHeight="1" x14ac:dyDescent="0.25">
      <c r="A1" s="19" t="s">
        <v>26</v>
      </c>
      <c r="B1" s="7" t="s">
        <v>162</v>
      </c>
      <c r="C1" s="20">
        <v>44955</v>
      </c>
      <c r="D1" s="20">
        <v>44974</v>
      </c>
      <c r="E1" s="20">
        <v>44992</v>
      </c>
      <c r="F1" s="7" t="s">
        <v>25</v>
      </c>
      <c r="G1" s="26"/>
      <c r="H1" s="16"/>
    </row>
    <row r="2" spans="1:9" ht="15.6" customHeight="1" x14ac:dyDescent="0.3">
      <c r="A2" s="24">
        <v>1</v>
      </c>
      <c r="B2" s="9" t="s">
        <v>57</v>
      </c>
      <c r="C2" s="22">
        <v>5</v>
      </c>
      <c r="D2" s="17">
        <v>7</v>
      </c>
      <c r="E2" s="18">
        <v>5</v>
      </c>
      <c r="F2" s="23">
        <f>SUM(C2:E2)</f>
        <v>17</v>
      </c>
      <c r="G2" s="41"/>
      <c r="H2" s="5"/>
      <c r="I2" s="29"/>
    </row>
    <row r="3" spans="1:9" ht="15.6" customHeight="1" x14ac:dyDescent="0.3">
      <c r="A3" s="21">
        <v>2</v>
      </c>
      <c r="B3" s="9" t="s">
        <v>46</v>
      </c>
      <c r="C3" s="18"/>
      <c r="D3" s="17">
        <v>5</v>
      </c>
      <c r="E3" s="18">
        <v>9</v>
      </c>
      <c r="F3" s="23">
        <f>SUM(C3:E3)</f>
        <v>14</v>
      </c>
      <c r="G3" s="38"/>
      <c r="I3" s="29"/>
    </row>
    <row r="4" spans="1:9" ht="15.6" customHeight="1" x14ac:dyDescent="0.3">
      <c r="A4" s="21">
        <v>3</v>
      </c>
      <c r="B4" s="9" t="s">
        <v>55</v>
      </c>
      <c r="C4" s="25">
        <v>9</v>
      </c>
      <c r="D4" s="17">
        <v>2</v>
      </c>
      <c r="E4" s="18"/>
      <c r="F4" s="23">
        <f>SUM(C4:E4)</f>
        <v>11</v>
      </c>
      <c r="G4" s="38"/>
      <c r="I4" s="29"/>
    </row>
    <row r="5" spans="1:9" ht="15.6" customHeight="1" x14ac:dyDescent="0.3">
      <c r="A5" s="21">
        <v>4</v>
      </c>
      <c r="B5" s="9" t="s">
        <v>60</v>
      </c>
      <c r="C5" s="18">
        <v>3</v>
      </c>
      <c r="D5" s="9">
        <v>3</v>
      </c>
      <c r="E5" s="22">
        <v>4</v>
      </c>
      <c r="F5" s="23">
        <f>SUM(C5:E5)</f>
        <v>10</v>
      </c>
      <c r="G5" s="38"/>
      <c r="I5" s="29"/>
    </row>
    <row r="6" spans="1:9" ht="15.6" customHeight="1" x14ac:dyDescent="0.3">
      <c r="A6" s="21">
        <v>5</v>
      </c>
      <c r="B6" s="9" t="s">
        <v>110</v>
      </c>
      <c r="C6" s="18"/>
      <c r="D6" s="9">
        <v>9</v>
      </c>
      <c r="E6" s="18"/>
      <c r="F6" s="23">
        <f>SUM(C6:E6)</f>
        <v>9</v>
      </c>
      <c r="G6" s="17"/>
      <c r="H6" s="14"/>
      <c r="I6" s="29"/>
    </row>
    <row r="7" spans="1:9" ht="15.6" customHeight="1" x14ac:dyDescent="0.3">
      <c r="A7" s="21">
        <v>6</v>
      </c>
      <c r="B7" s="9" t="s">
        <v>59</v>
      </c>
      <c r="C7" s="18">
        <v>3</v>
      </c>
      <c r="D7" s="9">
        <v>2</v>
      </c>
      <c r="E7" s="18">
        <v>2</v>
      </c>
      <c r="F7" s="23">
        <f>SUM(C7:E7)</f>
        <v>7</v>
      </c>
      <c r="G7" s="17"/>
      <c r="H7" s="14"/>
      <c r="I7" s="29"/>
    </row>
    <row r="8" spans="1:9" ht="15.6" customHeight="1" x14ac:dyDescent="0.3">
      <c r="A8" s="21">
        <v>7</v>
      </c>
      <c r="B8" s="9" t="s">
        <v>128</v>
      </c>
      <c r="C8" s="22"/>
      <c r="D8" s="17"/>
      <c r="E8" s="22">
        <v>7</v>
      </c>
      <c r="F8" s="23">
        <f>SUM(C8:E8)</f>
        <v>7</v>
      </c>
      <c r="G8" s="17"/>
      <c r="H8" s="14"/>
      <c r="I8" s="29"/>
    </row>
    <row r="9" spans="1:9" ht="15.6" customHeight="1" x14ac:dyDescent="0.3">
      <c r="A9" s="21">
        <v>8</v>
      </c>
      <c r="B9" s="9" t="s">
        <v>56</v>
      </c>
      <c r="C9" s="25">
        <v>7</v>
      </c>
      <c r="D9" s="9"/>
      <c r="E9" s="25"/>
      <c r="F9" s="23">
        <f>SUM(C9:E9)</f>
        <v>7</v>
      </c>
      <c r="G9" s="17"/>
      <c r="H9" s="14"/>
      <c r="I9" s="29"/>
    </row>
    <row r="10" spans="1:9" ht="15.6" customHeight="1" x14ac:dyDescent="0.3">
      <c r="A10" s="21">
        <v>9</v>
      </c>
      <c r="B10" s="30" t="s">
        <v>58</v>
      </c>
      <c r="C10" s="22">
        <v>4</v>
      </c>
      <c r="D10" s="9">
        <v>2</v>
      </c>
      <c r="E10" s="18"/>
      <c r="F10" s="23">
        <f>SUM(C10:E10)</f>
        <v>6</v>
      </c>
      <c r="G10" s="17"/>
      <c r="H10" s="14"/>
      <c r="I10" s="29"/>
    </row>
    <row r="11" spans="1:9" ht="15.6" customHeight="1" x14ac:dyDescent="0.3">
      <c r="A11" s="21">
        <v>10</v>
      </c>
      <c r="B11" s="9" t="s">
        <v>114</v>
      </c>
      <c r="C11" s="18"/>
      <c r="D11" s="9">
        <v>2</v>
      </c>
      <c r="E11" s="48">
        <v>3</v>
      </c>
      <c r="F11" s="23">
        <f>SUM(C11:E11)</f>
        <v>5</v>
      </c>
      <c r="G11" s="41"/>
      <c r="H11" s="15"/>
      <c r="I11" s="29"/>
    </row>
    <row r="12" spans="1:9" ht="15.6" customHeight="1" x14ac:dyDescent="0.3">
      <c r="A12" s="21">
        <v>11</v>
      </c>
      <c r="B12" s="9" t="s">
        <v>62</v>
      </c>
      <c r="C12" s="22">
        <v>2</v>
      </c>
      <c r="D12" s="9"/>
      <c r="E12" s="22">
        <v>3</v>
      </c>
      <c r="F12" s="23">
        <f>SUM(C12:E12)</f>
        <v>5</v>
      </c>
      <c r="G12" s="26"/>
      <c r="H12" s="15"/>
      <c r="I12" s="29"/>
    </row>
    <row r="13" spans="1:9" ht="15.6" customHeight="1" x14ac:dyDescent="0.3">
      <c r="A13" s="21">
        <v>12</v>
      </c>
      <c r="B13" s="9" t="s">
        <v>61</v>
      </c>
      <c r="C13" s="22">
        <v>2</v>
      </c>
      <c r="D13" s="17"/>
      <c r="E13" s="22">
        <v>2</v>
      </c>
      <c r="F13" s="23">
        <f>SUM(C13:E13)</f>
        <v>4</v>
      </c>
      <c r="G13" s="41"/>
      <c r="H13" s="5"/>
      <c r="I13" s="29"/>
    </row>
    <row r="14" spans="1:9" ht="15.6" customHeight="1" x14ac:dyDescent="0.3">
      <c r="A14" s="21">
        <v>13</v>
      </c>
      <c r="B14" s="9" t="s">
        <v>111</v>
      </c>
      <c r="C14" s="18"/>
      <c r="D14" s="17">
        <v>4</v>
      </c>
      <c r="E14" s="18"/>
      <c r="F14" s="23">
        <f>SUM(C14:E14)</f>
        <v>4</v>
      </c>
      <c r="G14" s="38"/>
      <c r="H14" s="15"/>
      <c r="I14" s="29"/>
    </row>
    <row r="15" spans="1:9" ht="15.6" customHeight="1" x14ac:dyDescent="0.3">
      <c r="A15" s="21">
        <v>14</v>
      </c>
      <c r="B15" s="9" t="s">
        <v>112</v>
      </c>
      <c r="C15" s="18"/>
      <c r="D15" s="9">
        <v>3</v>
      </c>
      <c r="E15" s="18"/>
      <c r="F15" s="23">
        <f>SUM(C15:E15)</f>
        <v>3</v>
      </c>
      <c r="G15" s="41"/>
      <c r="I15" s="29"/>
    </row>
    <row r="16" spans="1:9" ht="15.6" customHeight="1" x14ac:dyDescent="0.3">
      <c r="A16" s="21">
        <v>15</v>
      </c>
      <c r="B16" s="31" t="s">
        <v>129</v>
      </c>
      <c r="C16" s="34"/>
      <c r="D16" s="32"/>
      <c r="E16" s="34">
        <v>2</v>
      </c>
      <c r="F16" s="23">
        <f>SUM(C16:E16)</f>
        <v>2</v>
      </c>
      <c r="G16" s="4"/>
      <c r="H16" s="15"/>
      <c r="I16" s="29"/>
    </row>
    <row r="17" spans="1:9" ht="15.6" customHeight="1" x14ac:dyDescent="0.3">
      <c r="A17" s="21">
        <v>15</v>
      </c>
      <c r="B17" s="42" t="s">
        <v>130</v>
      </c>
      <c r="C17" s="43"/>
      <c r="D17" s="44"/>
      <c r="E17" s="43">
        <v>2</v>
      </c>
      <c r="F17" s="45">
        <f>SUM(C17:E17)</f>
        <v>2</v>
      </c>
      <c r="G17" s="4"/>
      <c r="H17" s="15"/>
      <c r="I17" s="29"/>
    </row>
    <row r="18" spans="1:9" ht="15.6" customHeight="1" x14ac:dyDescent="0.3">
      <c r="A18" s="24">
        <v>17</v>
      </c>
      <c r="B18" s="9" t="s">
        <v>113</v>
      </c>
      <c r="C18" s="18"/>
      <c r="D18" s="9">
        <v>2</v>
      </c>
      <c r="E18" s="18"/>
      <c r="F18" s="45">
        <f>SUM(C18:E18)</f>
        <v>2</v>
      </c>
      <c r="G18" s="4"/>
      <c r="H18" s="15"/>
      <c r="I18" s="29"/>
    </row>
    <row r="19" spans="1:9" ht="15.6" customHeight="1" x14ac:dyDescent="0.3">
      <c r="A19" s="21">
        <v>18</v>
      </c>
      <c r="B19" s="9" t="s">
        <v>63</v>
      </c>
      <c r="C19" s="18">
        <v>2</v>
      </c>
      <c r="D19" s="17"/>
      <c r="E19" s="18"/>
      <c r="F19" s="45">
        <f>SUM(C19:E19)</f>
        <v>2</v>
      </c>
      <c r="G19" s="4"/>
      <c r="H19" s="15"/>
      <c r="I19" s="29"/>
    </row>
    <row r="20" spans="1:9" ht="15.6" customHeight="1" x14ac:dyDescent="0.3">
      <c r="A20" s="21">
        <v>18</v>
      </c>
      <c r="B20" s="9" t="s">
        <v>64</v>
      </c>
      <c r="C20" s="22">
        <v>2</v>
      </c>
      <c r="D20" s="17"/>
      <c r="E20" s="22"/>
      <c r="F20" s="23">
        <f>SUM(C20:E20)</f>
        <v>2</v>
      </c>
      <c r="G20" s="4"/>
      <c r="H20" s="15"/>
      <c r="I20" s="29"/>
    </row>
    <row r="22" spans="1:9" ht="15.6" customHeight="1" x14ac:dyDescent="0.25">
      <c r="B22" s="11" t="s">
        <v>27</v>
      </c>
    </row>
    <row r="23" spans="1:9" ht="15.6" customHeight="1" thickBot="1" x14ac:dyDescent="0.3"/>
    <row r="24" spans="1:9" ht="15.6" customHeight="1" x14ac:dyDescent="0.3">
      <c r="B24" s="35" t="s">
        <v>30</v>
      </c>
    </row>
    <row r="25" spans="1:9" ht="15.6" customHeight="1" x14ac:dyDescent="0.3">
      <c r="B25" s="36" t="s">
        <v>126</v>
      </c>
    </row>
    <row r="26" spans="1:9" ht="15.6" customHeight="1" thickBot="1" x14ac:dyDescent="0.35">
      <c r="B26" s="37" t="s">
        <v>29</v>
      </c>
    </row>
    <row r="27" spans="1:9" ht="15.6" customHeight="1" x14ac:dyDescent="0.3">
      <c r="B27" s="8" t="s">
        <v>28</v>
      </c>
    </row>
    <row r="29" spans="1:9" ht="15.6" customHeight="1" x14ac:dyDescent="0.3">
      <c r="B29" s="54" t="s">
        <v>154</v>
      </c>
      <c r="C29" s="55"/>
    </row>
    <row r="30" spans="1:9" ht="15.6" customHeight="1" x14ac:dyDescent="0.3">
      <c r="B30" s="54" t="s">
        <v>155</v>
      </c>
      <c r="C30" s="26"/>
    </row>
    <row r="31" spans="1:9" ht="15.6" customHeight="1" x14ac:dyDescent="0.3">
      <c r="B31" s="54" t="s">
        <v>156</v>
      </c>
    </row>
  </sheetData>
  <autoFilter ref="C1:F17" xr:uid="{AB68E8E8-5772-4A52-B200-EF7C57DE0B70}"/>
  <sortState xmlns:xlrd2="http://schemas.microsoft.com/office/spreadsheetml/2017/richdata2" ref="A2:F20">
    <sortCondition descending="1" ref="F2:F20"/>
    <sortCondition descending="1" ref="E2:E20"/>
    <sortCondition descending="1" ref="D2:D20"/>
    <sortCondition descending="1" ref="C2:C20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5"/>
  <sheetViews>
    <sheetView zoomScaleNormal="100" workbookViewId="0">
      <pane ySplit="1" topLeftCell="A5" activePane="bottomLeft" state="frozen"/>
      <selection pane="bottomLeft" activeCell="E19" sqref="E19"/>
    </sheetView>
  </sheetViews>
  <sheetFormatPr baseColWidth="10" defaultColWidth="11.54296875" defaultRowHeight="16.2" customHeight="1" x14ac:dyDescent="0.25"/>
  <cols>
    <col min="1" max="1" width="5.81640625" style="3" customWidth="1"/>
    <col min="2" max="2" width="27.1796875" style="3" customWidth="1"/>
    <col min="3" max="5" width="8.81640625" style="3" customWidth="1"/>
    <col min="6" max="6" width="10.90625" style="3" customWidth="1"/>
    <col min="7" max="7" width="45.453125" style="3" customWidth="1"/>
    <col min="8" max="8" width="11.54296875" style="3" customWidth="1"/>
    <col min="9" max="9" width="11.54296875" style="3"/>
    <col min="10" max="10" width="16.54296875" style="3" customWidth="1"/>
    <col min="11" max="16384" width="11.54296875" style="3"/>
  </cols>
  <sheetData>
    <row r="1" spans="1:10" s="13" customFormat="1" ht="16.2" customHeight="1" x14ac:dyDescent="0.25">
      <c r="A1" s="19" t="s">
        <v>26</v>
      </c>
      <c r="B1" s="7" t="s">
        <v>163</v>
      </c>
      <c r="C1" s="20">
        <v>44955</v>
      </c>
      <c r="D1" s="20">
        <v>44974</v>
      </c>
      <c r="E1" s="20">
        <v>44992</v>
      </c>
      <c r="F1" s="7" t="s">
        <v>25</v>
      </c>
      <c r="G1" s="4"/>
    </row>
    <row r="2" spans="1:10" ht="16.2" customHeight="1" x14ac:dyDescent="0.3">
      <c r="A2" s="21">
        <v>1</v>
      </c>
      <c r="B2" s="30" t="s">
        <v>66</v>
      </c>
      <c r="C2" s="22">
        <v>7</v>
      </c>
      <c r="D2" s="17">
        <v>9</v>
      </c>
      <c r="E2" s="18"/>
      <c r="F2" s="23">
        <f t="shared" ref="F2:F24" si="0">SUM(C2:E2)</f>
        <v>16</v>
      </c>
      <c r="G2" s="4"/>
    </row>
    <row r="3" spans="1:10" ht="16.2" customHeight="1" x14ac:dyDescent="0.3">
      <c r="A3" s="21">
        <v>2</v>
      </c>
      <c r="B3" s="30" t="s">
        <v>115</v>
      </c>
      <c r="C3" s="18"/>
      <c r="D3" s="17">
        <v>7</v>
      </c>
      <c r="E3" s="18">
        <v>3</v>
      </c>
      <c r="F3" s="23">
        <f t="shared" si="0"/>
        <v>10</v>
      </c>
      <c r="G3" s="4"/>
    </row>
    <row r="4" spans="1:10" ht="16.2" customHeight="1" x14ac:dyDescent="0.3">
      <c r="A4" s="24">
        <v>3</v>
      </c>
      <c r="B4" s="9" t="s">
        <v>72</v>
      </c>
      <c r="C4" s="18">
        <v>2</v>
      </c>
      <c r="D4" s="17"/>
      <c r="E4" s="22">
        <v>7</v>
      </c>
      <c r="F4" s="23">
        <f t="shared" si="0"/>
        <v>9</v>
      </c>
      <c r="G4" s="4"/>
    </row>
    <row r="5" spans="1:10" ht="16.2" customHeight="1" x14ac:dyDescent="0.3">
      <c r="A5" s="21">
        <v>4</v>
      </c>
      <c r="B5" s="9" t="s">
        <v>131</v>
      </c>
      <c r="C5" s="18"/>
      <c r="D5" s="17"/>
      <c r="E5" s="22">
        <v>9</v>
      </c>
      <c r="F5" s="23">
        <f t="shared" si="0"/>
        <v>9</v>
      </c>
      <c r="G5" s="8"/>
      <c r="H5" s="15"/>
    </row>
    <row r="6" spans="1:10" ht="16.2" customHeight="1" x14ac:dyDescent="0.3">
      <c r="A6" s="21">
        <v>5</v>
      </c>
      <c r="B6" s="9" t="s">
        <v>65</v>
      </c>
      <c r="C6" s="25">
        <v>9</v>
      </c>
      <c r="D6" s="17"/>
      <c r="E6" s="18"/>
      <c r="F6" s="23">
        <f t="shared" si="0"/>
        <v>9</v>
      </c>
      <c r="G6" s="4"/>
      <c r="H6" s="27"/>
      <c r="J6" s="28"/>
    </row>
    <row r="7" spans="1:10" ht="16.2" customHeight="1" x14ac:dyDescent="0.3">
      <c r="A7" s="21">
        <v>6</v>
      </c>
      <c r="B7" s="30" t="s">
        <v>118</v>
      </c>
      <c r="C7" s="22"/>
      <c r="D7" s="17">
        <v>3</v>
      </c>
      <c r="E7" s="18">
        <v>4</v>
      </c>
      <c r="F7" s="23">
        <f t="shared" si="0"/>
        <v>7</v>
      </c>
      <c r="G7" s="4"/>
      <c r="H7" s="27"/>
      <c r="J7" s="28"/>
    </row>
    <row r="8" spans="1:10" ht="16.2" customHeight="1" x14ac:dyDescent="0.3">
      <c r="A8" s="21">
        <v>7</v>
      </c>
      <c r="B8" s="30" t="s">
        <v>116</v>
      </c>
      <c r="C8" s="18"/>
      <c r="D8" s="17">
        <v>5</v>
      </c>
      <c r="E8" s="18">
        <v>2</v>
      </c>
      <c r="F8" s="23">
        <f t="shared" si="0"/>
        <v>7</v>
      </c>
      <c r="G8" s="4"/>
      <c r="H8" s="27"/>
      <c r="J8" s="28"/>
    </row>
    <row r="9" spans="1:10" ht="16.2" customHeight="1" x14ac:dyDescent="0.3">
      <c r="A9" s="21">
        <v>8</v>
      </c>
      <c r="B9" s="9" t="s">
        <v>133</v>
      </c>
      <c r="C9" s="18"/>
      <c r="D9" s="17"/>
      <c r="E9" s="22">
        <v>5</v>
      </c>
      <c r="F9" s="23">
        <f t="shared" si="0"/>
        <v>5</v>
      </c>
      <c r="G9" s="4"/>
      <c r="H9" s="27"/>
      <c r="J9" s="28"/>
    </row>
    <row r="10" spans="1:10" ht="16.2" customHeight="1" x14ac:dyDescent="0.3">
      <c r="A10" s="21">
        <v>9</v>
      </c>
      <c r="B10" s="9" t="s">
        <v>67</v>
      </c>
      <c r="C10" s="22">
        <v>5</v>
      </c>
      <c r="D10" s="17"/>
      <c r="E10" s="18"/>
      <c r="F10" s="23">
        <f t="shared" si="0"/>
        <v>5</v>
      </c>
      <c r="J10" s="28"/>
    </row>
    <row r="11" spans="1:10" ht="16.2" customHeight="1" x14ac:dyDescent="0.3">
      <c r="A11" s="21">
        <v>10</v>
      </c>
      <c r="B11" s="9" t="s">
        <v>117</v>
      </c>
      <c r="C11" s="18"/>
      <c r="D11" s="17">
        <v>4</v>
      </c>
      <c r="E11" s="18"/>
      <c r="F11" s="23">
        <f t="shared" si="0"/>
        <v>4</v>
      </c>
      <c r="J11" s="28"/>
    </row>
    <row r="12" spans="1:10" ht="16.2" customHeight="1" x14ac:dyDescent="0.3">
      <c r="A12" s="21">
        <v>11</v>
      </c>
      <c r="B12" s="30" t="s">
        <v>68</v>
      </c>
      <c r="C12" s="18">
        <v>4</v>
      </c>
      <c r="D12" s="9"/>
      <c r="E12" s="18"/>
      <c r="F12" s="23">
        <f t="shared" si="0"/>
        <v>4</v>
      </c>
      <c r="J12" s="28"/>
    </row>
    <row r="13" spans="1:10" ht="16.2" customHeight="1" x14ac:dyDescent="0.3">
      <c r="A13" s="21">
        <v>12</v>
      </c>
      <c r="B13" s="9" t="s">
        <v>132</v>
      </c>
      <c r="C13" s="18"/>
      <c r="D13" s="17"/>
      <c r="E13" s="22">
        <v>3</v>
      </c>
      <c r="F13" s="23">
        <f t="shared" si="0"/>
        <v>3</v>
      </c>
      <c r="J13" s="28"/>
    </row>
    <row r="14" spans="1:10" ht="16.2" customHeight="1" x14ac:dyDescent="0.3">
      <c r="A14" s="21">
        <v>13</v>
      </c>
      <c r="B14" s="9" t="s">
        <v>119</v>
      </c>
      <c r="C14" s="25"/>
      <c r="D14" s="17">
        <v>3</v>
      </c>
      <c r="E14" s="18"/>
      <c r="F14" s="23">
        <f t="shared" si="0"/>
        <v>3</v>
      </c>
      <c r="I14" s="29"/>
      <c r="J14" s="29"/>
    </row>
    <row r="15" spans="1:10" ht="16.2" customHeight="1" x14ac:dyDescent="0.3">
      <c r="A15" s="21">
        <v>14</v>
      </c>
      <c r="B15" s="9" t="s">
        <v>69</v>
      </c>
      <c r="C15" s="18">
        <v>3</v>
      </c>
      <c r="D15" s="17"/>
      <c r="E15" s="22"/>
      <c r="F15" s="23">
        <f t="shared" si="0"/>
        <v>3</v>
      </c>
      <c r="I15" s="29"/>
      <c r="J15" s="29"/>
    </row>
    <row r="16" spans="1:10" ht="16.2" customHeight="1" x14ac:dyDescent="0.3">
      <c r="A16" s="21">
        <v>15</v>
      </c>
      <c r="B16" s="31" t="s">
        <v>134</v>
      </c>
      <c r="C16" s="33"/>
      <c r="D16" s="32"/>
      <c r="E16" s="34">
        <v>2</v>
      </c>
      <c r="F16" s="23">
        <f t="shared" si="0"/>
        <v>2</v>
      </c>
      <c r="H16" s="27"/>
      <c r="I16" s="29"/>
      <c r="J16" s="29"/>
    </row>
    <row r="17" spans="1:10" ht="16.2" customHeight="1" x14ac:dyDescent="0.3">
      <c r="A17" s="21">
        <v>15</v>
      </c>
      <c r="B17" s="9" t="s">
        <v>135</v>
      </c>
      <c r="C17" s="18"/>
      <c r="D17" s="17"/>
      <c r="E17" s="22">
        <v>2</v>
      </c>
      <c r="F17" s="23">
        <f t="shared" si="0"/>
        <v>2</v>
      </c>
      <c r="I17" s="29"/>
      <c r="J17" s="29"/>
    </row>
    <row r="18" spans="1:10" ht="16.2" customHeight="1" x14ac:dyDescent="0.3">
      <c r="A18" s="24">
        <v>15</v>
      </c>
      <c r="B18" s="9" t="s">
        <v>136</v>
      </c>
      <c r="C18" s="18"/>
      <c r="D18" s="17"/>
      <c r="E18" s="22">
        <v>2</v>
      </c>
      <c r="F18" s="23">
        <f t="shared" si="0"/>
        <v>2</v>
      </c>
      <c r="I18" s="29"/>
      <c r="J18" s="29"/>
    </row>
    <row r="19" spans="1:10" ht="16.2" customHeight="1" x14ac:dyDescent="0.3">
      <c r="A19" s="21">
        <v>15</v>
      </c>
      <c r="B19" s="9" t="s">
        <v>137</v>
      </c>
      <c r="C19" s="18"/>
      <c r="D19" s="17"/>
      <c r="E19" s="22">
        <v>2</v>
      </c>
      <c r="F19" s="23">
        <f t="shared" si="0"/>
        <v>2</v>
      </c>
      <c r="I19" s="29"/>
      <c r="J19" s="29"/>
    </row>
    <row r="20" spans="1:10" ht="16.2" customHeight="1" x14ac:dyDescent="0.3">
      <c r="A20" s="21">
        <v>19</v>
      </c>
      <c r="B20" s="9" t="s">
        <v>120</v>
      </c>
      <c r="C20" s="18"/>
      <c r="D20" s="17">
        <v>2</v>
      </c>
      <c r="E20" s="18"/>
      <c r="F20" s="23">
        <f t="shared" si="0"/>
        <v>2</v>
      </c>
      <c r="I20" s="29"/>
      <c r="J20" s="29"/>
    </row>
    <row r="21" spans="1:10" ht="16.2" customHeight="1" x14ac:dyDescent="0.3">
      <c r="A21" s="21">
        <v>19</v>
      </c>
      <c r="B21" s="17" t="s">
        <v>121</v>
      </c>
      <c r="C21" s="18"/>
      <c r="D21" s="9">
        <v>2</v>
      </c>
      <c r="E21" s="22"/>
      <c r="F21" s="23">
        <f t="shared" si="0"/>
        <v>2</v>
      </c>
      <c r="I21" s="29"/>
      <c r="J21" s="29"/>
    </row>
    <row r="22" spans="1:10" ht="16.2" customHeight="1" x14ac:dyDescent="0.3">
      <c r="A22" s="21">
        <v>19</v>
      </c>
      <c r="B22" s="9" t="s">
        <v>122</v>
      </c>
      <c r="C22" s="22"/>
      <c r="D22" s="17">
        <v>2</v>
      </c>
      <c r="E22" s="18"/>
      <c r="F22" s="23">
        <f t="shared" si="0"/>
        <v>2</v>
      </c>
      <c r="I22" s="29"/>
      <c r="J22" s="29"/>
    </row>
    <row r="23" spans="1:10" ht="16.2" customHeight="1" x14ac:dyDescent="0.3">
      <c r="A23" s="21">
        <v>22</v>
      </c>
      <c r="B23" s="42" t="s">
        <v>70</v>
      </c>
      <c r="C23" s="47">
        <v>2</v>
      </c>
      <c r="D23" s="44"/>
      <c r="E23" s="43"/>
      <c r="F23" s="45">
        <f t="shared" si="0"/>
        <v>2</v>
      </c>
      <c r="I23" s="29"/>
      <c r="J23" s="29"/>
    </row>
    <row r="24" spans="1:10" ht="16.2" customHeight="1" x14ac:dyDescent="0.3">
      <c r="A24" s="46">
        <v>22</v>
      </c>
      <c r="B24" s="9" t="s">
        <v>71</v>
      </c>
      <c r="C24" s="18">
        <v>2</v>
      </c>
      <c r="D24" s="17"/>
      <c r="E24" s="22"/>
      <c r="F24" s="23">
        <f t="shared" si="0"/>
        <v>2</v>
      </c>
      <c r="I24" s="29"/>
      <c r="J24" s="29"/>
    </row>
    <row r="26" spans="1:10" ht="16.2" customHeight="1" x14ac:dyDescent="0.25">
      <c r="B26" s="11" t="s">
        <v>27</v>
      </c>
    </row>
    <row r="27" spans="1:10" ht="16.2" customHeight="1" thickBot="1" x14ac:dyDescent="0.3"/>
    <row r="28" spans="1:10" ht="16.2" customHeight="1" x14ac:dyDescent="0.3">
      <c r="B28" s="35" t="s">
        <v>30</v>
      </c>
    </row>
    <row r="29" spans="1:10" ht="16.2" customHeight="1" x14ac:dyDescent="0.3">
      <c r="B29" s="36" t="s">
        <v>125</v>
      </c>
    </row>
    <row r="30" spans="1:10" ht="16.2" customHeight="1" thickBot="1" x14ac:dyDescent="0.35">
      <c r="B30" s="37" t="s">
        <v>29</v>
      </c>
    </row>
    <row r="31" spans="1:10" ht="16.2" customHeight="1" x14ac:dyDescent="0.3">
      <c r="B31" s="8" t="s">
        <v>28</v>
      </c>
    </row>
    <row r="33" spans="2:3" ht="16.2" customHeight="1" x14ac:dyDescent="0.3">
      <c r="B33" s="54" t="s">
        <v>154</v>
      </c>
      <c r="C33" s="55"/>
    </row>
    <row r="34" spans="2:3" ht="16.2" customHeight="1" x14ac:dyDescent="0.3">
      <c r="B34" s="54" t="s">
        <v>155</v>
      </c>
      <c r="C34" s="26"/>
    </row>
    <row r="35" spans="2:3" ht="16.2" customHeight="1" x14ac:dyDescent="0.3">
      <c r="B35" s="54" t="s">
        <v>156</v>
      </c>
    </row>
  </sheetData>
  <autoFilter ref="C1:F16" xr:uid="{4D01CF57-1492-4EA7-A23E-782C649C686B}"/>
  <sortState xmlns:xlrd2="http://schemas.microsoft.com/office/spreadsheetml/2017/richdata2" ref="A2:F24">
    <sortCondition descending="1" ref="F2:F24"/>
    <sortCondition descending="1" ref="E2:E24"/>
    <sortCondition descending="1" ref="D2:D24"/>
    <sortCondition descending="1" ref="C2:C24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Divisjon</vt:lpstr>
      <vt:lpstr>Kbl Klasse 1</vt:lpstr>
      <vt:lpstr>Kbl Klasse 2</vt:lpstr>
      <vt:lpstr>Kbl Klasse 3</vt:lpstr>
      <vt:lpstr>Vbl Klasse 1</vt:lpstr>
      <vt:lpstr>Vbl Klasse 2</vt:lpstr>
      <vt:lpstr>Vbl Klasse 3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Frode Gjesdal</cp:lastModifiedBy>
  <cp:lastPrinted>2015-04-09T05:57:37Z</cp:lastPrinted>
  <dcterms:created xsi:type="dcterms:W3CDTF">2011-11-08T06:18:10Z</dcterms:created>
  <dcterms:modified xsi:type="dcterms:W3CDTF">2023-03-28T12:13:05Z</dcterms:modified>
</cp:coreProperties>
</file>