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8780" windowHeight="1189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G84" i="1" l="1"/>
  <c r="G83" i="1"/>
  <c r="G82" i="1"/>
  <c r="G73" i="1"/>
  <c r="G75" i="1"/>
  <c r="G74" i="1"/>
  <c r="G7" i="1"/>
  <c r="G6" i="1"/>
  <c r="G19" i="1"/>
  <c r="G20" i="1"/>
  <c r="G18" i="1"/>
  <c r="G28" i="1"/>
  <c r="G29" i="1"/>
  <c r="G30" i="1"/>
  <c r="G39" i="1"/>
  <c r="G40" i="1"/>
  <c r="G38" i="1"/>
  <c r="G37" i="1"/>
  <c r="G41" i="1"/>
  <c r="G53" i="1"/>
  <c r="G52" i="1"/>
  <c r="G51" i="1"/>
  <c r="G60" i="1"/>
  <c r="G64" i="1"/>
  <c r="G62" i="1"/>
  <c r="G61" i="1"/>
  <c r="G65" i="1"/>
  <c r="G63" i="1"/>
  <c r="G66" i="1"/>
</calcChain>
</file>

<file path=xl/sharedStrings.xml><?xml version="1.0" encoding="utf-8"?>
<sst xmlns="http://schemas.openxmlformats.org/spreadsheetml/2006/main" count="144" uniqueCount="118">
  <si>
    <t>20m v/ 1 kr 40m v/ 5000</t>
  </si>
  <si>
    <t>60m v/1,29,9. 80m v/1,27,9. 100m v/1,25,9</t>
  </si>
  <si>
    <t xml:space="preserve">20m v/ 1 kr </t>
  </si>
  <si>
    <t>60m v/360 000</t>
  </si>
  <si>
    <t>Lokalkjøring Myhremoen 2013</t>
  </si>
  <si>
    <t>Haugs Tornado</t>
  </si>
  <si>
    <t>Thor Egil Haugen</t>
  </si>
  <si>
    <t>Trond Jensen</t>
  </si>
  <si>
    <t>Høyby Kåre</t>
  </si>
  <si>
    <t>Dag sveinung Dalen</t>
  </si>
  <si>
    <t>Komnes Kaia</t>
  </si>
  <si>
    <t>Asbjørn Wright</t>
  </si>
  <si>
    <t>Kagge Lina</t>
  </si>
  <si>
    <t>Tom Bjølgerud</t>
  </si>
  <si>
    <t>Haugs Lynet</t>
  </si>
  <si>
    <t>Nøste Vilja</t>
  </si>
  <si>
    <t>Dag Sveinung Dalen</t>
  </si>
  <si>
    <t>Svart Elden</t>
  </si>
  <si>
    <t>Knut Borgersen</t>
  </si>
  <si>
    <t>Skjold Mai</t>
  </si>
  <si>
    <t>Herman Tvedt</t>
  </si>
  <si>
    <t>Fin Moril</t>
  </si>
  <si>
    <t>Benni Kristensen</t>
  </si>
  <si>
    <t>Verdandi</t>
  </si>
  <si>
    <t>Geir Aga</t>
  </si>
  <si>
    <t>Frøen Balder</t>
  </si>
  <si>
    <t>Håvard Tandberg</t>
  </si>
  <si>
    <t>Raukvin</t>
  </si>
  <si>
    <t>Erik Skaug</t>
  </si>
  <si>
    <t>Gil Eld</t>
  </si>
  <si>
    <t>Kristina Johannesen</t>
  </si>
  <si>
    <t>Tinn Pålle</t>
  </si>
  <si>
    <t>Renate Aarlie</t>
  </si>
  <si>
    <t>Kipalill</t>
  </si>
  <si>
    <t>Linda R. Berg</t>
  </si>
  <si>
    <t>Henrik</t>
  </si>
  <si>
    <t>Adriandotcom</t>
  </si>
  <si>
    <t>Stian Eilefsen</t>
  </si>
  <si>
    <t>U.S. Love me</t>
  </si>
  <si>
    <t>Karoline K. Hanssen</t>
  </si>
  <si>
    <t>Kiwi Catchme</t>
  </si>
  <si>
    <t>Tomas lukosiunas</t>
  </si>
  <si>
    <t>Continental S.G</t>
  </si>
  <si>
    <t>Vidar Engebretsen</t>
  </si>
  <si>
    <t>Synjo Dacapo</t>
  </si>
  <si>
    <t>Pål Rønningen</t>
  </si>
  <si>
    <t>Blue Va Bene</t>
  </si>
  <si>
    <t>Hurricane Henry</t>
  </si>
  <si>
    <t>Tomas Lukosiunas</t>
  </si>
  <si>
    <t>Donatello</t>
  </si>
  <si>
    <t>Touch Me Felicia</t>
  </si>
  <si>
    <t>Face The Question</t>
  </si>
  <si>
    <t>Smashing News</t>
  </si>
  <si>
    <t>Øystein Halvorsen</t>
  </si>
  <si>
    <t>Millbank</t>
  </si>
  <si>
    <t>Elken Norva</t>
  </si>
  <si>
    <t>Farmers Tail</t>
  </si>
  <si>
    <t>Taifon Factor</t>
  </si>
  <si>
    <t>Boot Camp</t>
  </si>
  <si>
    <t>Hertugen</t>
  </si>
  <si>
    <t>Thomas Åsheim</t>
  </si>
  <si>
    <t>Hults Kapito</t>
  </si>
  <si>
    <t>Lene Corneliussen</t>
  </si>
  <si>
    <t>Mercan</t>
  </si>
  <si>
    <t>Julie Marie Aasen</t>
  </si>
  <si>
    <t>Linda Engen</t>
  </si>
  <si>
    <t>Adde</t>
  </si>
  <si>
    <t>Hults Bonito</t>
  </si>
  <si>
    <t>Celine Talbot</t>
  </si>
  <si>
    <t>Jøsta</t>
  </si>
  <si>
    <t>Mari Lie Celius</t>
  </si>
  <si>
    <t>Isilon Alasse</t>
  </si>
  <si>
    <t>Hanna Haug</t>
  </si>
  <si>
    <t>distanse</t>
  </si>
  <si>
    <t>tot. tid</t>
  </si>
  <si>
    <t>km. tid</t>
  </si>
  <si>
    <t>start nr</t>
  </si>
  <si>
    <t>20 m v /10 000 40m v/20 000</t>
  </si>
  <si>
    <t>samt 20 m for hver vunnet pokal</t>
  </si>
  <si>
    <t>20m v/ 1,33,9. 40m v/1,31,9</t>
  </si>
  <si>
    <t>skjønnsmessig handicap</t>
  </si>
  <si>
    <t xml:space="preserve">grunnlag høyest 10 000 </t>
  </si>
  <si>
    <t xml:space="preserve">20m v/40 000. 40m v/120 000 </t>
  </si>
  <si>
    <t xml:space="preserve">skjønnsmessig handicap </t>
  </si>
  <si>
    <t>skjønnsmessig handicap.</t>
  </si>
  <si>
    <t>grunnlag høyest 10 000</t>
  </si>
  <si>
    <t>Elsie Hafskjold</t>
  </si>
  <si>
    <t>Ulspika</t>
  </si>
  <si>
    <t>Ernst Petter Knudsen</t>
  </si>
  <si>
    <t>Kleppe Smygen</t>
  </si>
  <si>
    <t>Rita Invalley</t>
  </si>
  <si>
    <t>Truls Desserud</t>
  </si>
  <si>
    <t>Skusviken</t>
  </si>
  <si>
    <t>Henriette By</t>
  </si>
  <si>
    <t>Lindy`s Tibur</t>
  </si>
  <si>
    <t>Nona Hall</t>
  </si>
  <si>
    <t>Lonely On Line</t>
  </si>
  <si>
    <t>Sara Kittelsen</t>
  </si>
  <si>
    <t>Borka Blesen</t>
  </si>
  <si>
    <t>Jon Wigdal</t>
  </si>
  <si>
    <t>Olaf Henriksen</t>
  </si>
  <si>
    <t xml:space="preserve">LØP 1  Kaldblods dnt pokal 3 års løp 2000 m </t>
  </si>
  <si>
    <t xml:space="preserve">LØP 2 varmblods 2000m  </t>
  </si>
  <si>
    <t xml:space="preserve">LØP 3  kalblods monte 2000m </t>
  </si>
  <si>
    <t xml:space="preserve">LØP 4 varmblods simoa 2000m </t>
  </si>
  <si>
    <t>LØP 5  kaldblods 2000m tidsløp</t>
  </si>
  <si>
    <t>Rusti`s Bellboy</t>
  </si>
  <si>
    <t>Sigridur P. Helgadottir</t>
  </si>
  <si>
    <t xml:space="preserve">LØP 6 ponniløp 1600m </t>
  </si>
  <si>
    <t>LØP 7 Kaldblods 2000m</t>
  </si>
  <si>
    <t>Martin Chip</t>
  </si>
  <si>
    <t>Dag sveinung dalen</t>
  </si>
  <si>
    <t xml:space="preserve">LØP 8 varmblods monte 2000m </t>
  </si>
  <si>
    <t>str</t>
  </si>
  <si>
    <t>dg</t>
  </si>
  <si>
    <t>upl</t>
  </si>
  <si>
    <t>br</t>
  </si>
  <si>
    <t>dgm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</si>
</sst>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/>
    <xf numFmtId="0" fontId="0" fillId="0" borderId="1" xfId="0" applyBorder="1"/>
    <xf numFmtId="0" fontId="1" fillId="0" borderId="0" xfId="0" applyFont="1" applyAlignment="1">
      <alignment vertical="top"/>
    </xf>
    <xf numFmtId="0" fontId="0" fillId="0" borderId="1" xfId="0" applyFill="1" applyBorder="1"/>
    <xf numFmtId="0" fontId="0" fillId="0" borderId="0" xfId="0" applyBorder="1"/>
    <xf numFmtId="47" fontId="0" fillId="0" borderId="1" xfId="0" applyNumberFormat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workbookViewId="0">
      <selection activeCell="G86" sqref="G86"/>
    </sheetView>
  </sheetViews>
  <sheetFormatPr baseColWidth="10" defaultRowHeight="15" x14ac:dyDescent="0.25"/>
  <cols>
    <col min="1" max="1" width="8.7109375" customWidth="1"/>
    <col min="2" max="2" width="6.7109375" customWidth="1"/>
    <col min="3" max="3" width="16.85546875" customWidth="1"/>
    <col min="4" max="4" width="24" customWidth="1"/>
    <col min="5" max="5" width="8.85546875" customWidth="1"/>
    <col min="6" max="6" width="9.28515625" customWidth="1"/>
    <col min="7" max="7" width="9.140625" customWidth="1"/>
  </cols>
  <sheetData>
    <row r="1" spans="1:8" ht="15.75" x14ac:dyDescent="0.25">
      <c r="B1" s="10" t="s">
        <v>4</v>
      </c>
      <c r="C1" s="11"/>
      <c r="D1" s="11"/>
      <c r="E1" s="11"/>
    </row>
    <row r="2" spans="1:8" ht="15.75" x14ac:dyDescent="0.25">
      <c r="B2" s="1"/>
      <c r="C2" s="2"/>
      <c r="D2" s="2"/>
      <c r="E2" s="2"/>
    </row>
    <row r="3" spans="1:8" x14ac:dyDescent="0.25">
      <c r="C3" s="6" t="s">
        <v>101</v>
      </c>
      <c r="D3" s="6"/>
      <c r="E3" s="3"/>
      <c r="F3" s="3"/>
      <c r="G3" s="3"/>
      <c r="H3" s="3"/>
    </row>
    <row r="4" spans="1:8" x14ac:dyDescent="0.25">
      <c r="C4" s="6" t="s">
        <v>77</v>
      </c>
      <c r="D4" s="6"/>
      <c r="E4" s="3"/>
      <c r="F4" s="3"/>
      <c r="G4" s="3"/>
      <c r="H4" s="3"/>
    </row>
    <row r="5" spans="1:8" x14ac:dyDescent="0.25">
      <c r="B5" t="s">
        <v>76</v>
      </c>
      <c r="C5" s="6" t="s">
        <v>78</v>
      </c>
      <c r="D5" s="6"/>
      <c r="E5" s="3" t="s">
        <v>73</v>
      </c>
      <c r="F5" s="3" t="s">
        <v>74</v>
      </c>
      <c r="G5" s="3" t="s">
        <v>75</v>
      </c>
      <c r="H5" s="3"/>
    </row>
    <row r="6" spans="1:8" x14ac:dyDescent="0.25">
      <c r="A6" s="5">
        <v>1</v>
      </c>
      <c r="B6" s="5">
        <v>2</v>
      </c>
      <c r="C6" s="5" t="s">
        <v>5</v>
      </c>
      <c r="D6" s="5" t="s">
        <v>6</v>
      </c>
      <c r="E6" s="5">
        <v>2000</v>
      </c>
      <c r="F6" s="9">
        <v>2.2754629629629631E-3</v>
      </c>
      <c r="G6" s="9">
        <f>F6/E6*1000</f>
        <v>1.1377314814814815E-3</v>
      </c>
    </row>
    <row r="7" spans="1:8" x14ac:dyDescent="0.25">
      <c r="A7" s="5">
        <v>2</v>
      </c>
      <c r="B7" s="5">
        <v>4</v>
      </c>
      <c r="C7" s="5" t="s">
        <v>12</v>
      </c>
      <c r="D7" s="5" t="s">
        <v>13</v>
      </c>
      <c r="E7" s="5">
        <v>2000</v>
      </c>
      <c r="F7" s="9">
        <v>2.2858796296296295E-3</v>
      </c>
      <c r="G7" s="9">
        <f>F7/E7*1000</f>
        <v>1.1429398148148147E-3</v>
      </c>
    </row>
    <row r="8" spans="1:8" x14ac:dyDescent="0.25">
      <c r="A8" s="5"/>
      <c r="B8" s="5">
        <v>1</v>
      </c>
      <c r="C8" s="5" t="s">
        <v>98</v>
      </c>
      <c r="D8" s="5" t="s">
        <v>7</v>
      </c>
      <c r="E8" s="5">
        <v>2000</v>
      </c>
      <c r="F8" s="9" t="s">
        <v>115</v>
      </c>
      <c r="G8" s="9"/>
    </row>
    <row r="9" spans="1:8" x14ac:dyDescent="0.25">
      <c r="A9" s="5"/>
      <c r="B9" s="5">
        <v>5</v>
      </c>
      <c r="C9" s="5" t="s">
        <v>10</v>
      </c>
      <c r="D9" s="5" t="s">
        <v>11</v>
      </c>
      <c r="E9" s="5">
        <v>2000</v>
      </c>
      <c r="F9" s="9" t="s">
        <v>113</v>
      </c>
      <c r="G9" s="9"/>
    </row>
    <row r="10" spans="1:8" x14ac:dyDescent="0.25">
      <c r="A10" s="5"/>
      <c r="B10" s="5">
        <v>1</v>
      </c>
      <c r="C10" s="5" t="s">
        <v>8</v>
      </c>
      <c r="D10" s="5" t="s">
        <v>9</v>
      </c>
      <c r="E10" s="5">
        <v>2000</v>
      </c>
      <c r="F10" s="5" t="s">
        <v>113</v>
      </c>
      <c r="G10" s="9"/>
    </row>
    <row r="11" spans="1:8" x14ac:dyDescent="0.25">
      <c r="A11" s="5"/>
      <c r="B11" s="5"/>
      <c r="C11" s="5"/>
      <c r="D11" s="5"/>
      <c r="E11" s="5"/>
      <c r="F11" s="5"/>
      <c r="G11" s="5"/>
    </row>
    <row r="12" spans="1:8" x14ac:dyDescent="0.25">
      <c r="A12" s="5"/>
      <c r="B12" s="5"/>
      <c r="C12" s="5"/>
      <c r="D12" s="5"/>
      <c r="E12" s="5"/>
      <c r="F12" s="5"/>
      <c r="G12" s="5"/>
    </row>
    <row r="13" spans="1:8" x14ac:dyDescent="0.25">
      <c r="A13" s="5"/>
      <c r="B13" s="5"/>
      <c r="C13" s="5"/>
      <c r="D13" s="5"/>
      <c r="E13" s="5"/>
      <c r="F13" s="5"/>
      <c r="G13" s="5"/>
    </row>
    <row r="14" spans="1:8" x14ac:dyDescent="0.25">
      <c r="A14" s="8"/>
      <c r="B14" s="8"/>
      <c r="C14" s="8"/>
      <c r="D14" s="8"/>
      <c r="E14" s="8"/>
      <c r="F14" s="8"/>
      <c r="G14" s="8"/>
    </row>
    <row r="15" spans="1:8" x14ac:dyDescent="0.25">
      <c r="C15" s="4" t="s">
        <v>102</v>
      </c>
      <c r="D15" s="4"/>
    </row>
    <row r="16" spans="1:8" x14ac:dyDescent="0.25">
      <c r="C16" s="4" t="s">
        <v>81</v>
      </c>
      <c r="D16" s="4"/>
    </row>
    <row r="17" spans="1:7" x14ac:dyDescent="0.25">
      <c r="C17" s="4" t="s">
        <v>2</v>
      </c>
      <c r="D17" s="4"/>
    </row>
    <row r="18" spans="1:7" x14ac:dyDescent="0.25">
      <c r="A18" s="5">
        <v>1</v>
      </c>
      <c r="B18" s="5">
        <v>1</v>
      </c>
      <c r="C18" s="5" t="s">
        <v>36</v>
      </c>
      <c r="D18" s="5" t="s">
        <v>37</v>
      </c>
      <c r="E18" s="5">
        <v>2000</v>
      </c>
      <c r="F18" s="9">
        <v>1.8472222222222223E-3</v>
      </c>
      <c r="G18" s="9">
        <f t="shared" ref="G18:G24" si="0">F18/E18*1000</f>
        <v>9.2361111111111116E-4</v>
      </c>
    </row>
    <row r="19" spans="1:7" x14ac:dyDescent="0.25">
      <c r="A19" s="5">
        <v>2</v>
      </c>
      <c r="B19" s="5">
        <v>7</v>
      </c>
      <c r="C19" s="5" t="s">
        <v>40</v>
      </c>
      <c r="D19" s="5" t="s">
        <v>41</v>
      </c>
      <c r="E19" s="5">
        <v>2040</v>
      </c>
      <c r="F19" s="9">
        <v>1.8877314814814816E-3</v>
      </c>
      <c r="G19" s="9">
        <f t="shared" si="0"/>
        <v>9.2535856935366744E-4</v>
      </c>
    </row>
    <row r="20" spans="1:7" x14ac:dyDescent="0.25">
      <c r="A20" s="5">
        <v>3</v>
      </c>
      <c r="B20" s="5">
        <v>4</v>
      </c>
      <c r="C20" s="5" t="s">
        <v>46</v>
      </c>
      <c r="D20" s="5" t="s">
        <v>45</v>
      </c>
      <c r="E20" s="5">
        <v>2020</v>
      </c>
      <c r="F20" s="9">
        <v>1.8912037037037038E-3</v>
      </c>
      <c r="G20" s="9">
        <f t="shared" si="0"/>
        <v>9.3623945727906125E-4</v>
      </c>
    </row>
    <row r="21" spans="1:7" x14ac:dyDescent="0.25">
      <c r="A21" s="5"/>
      <c r="B21" s="5">
        <v>6</v>
      </c>
      <c r="C21" s="5" t="s">
        <v>44</v>
      </c>
      <c r="D21" s="5" t="s">
        <v>39</v>
      </c>
      <c r="E21" s="5">
        <v>2020</v>
      </c>
      <c r="F21" s="9" t="s">
        <v>115</v>
      </c>
      <c r="G21" s="9"/>
    </row>
    <row r="22" spans="1:7" x14ac:dyDescent="0.25">
      <c r="A22" s="5"/>
      <c r="B22" s="5">
        <v>2</v>
      </c>
      <c r="C22" s="5" t="s">
        <v>38</v>
      </c>
      <c r="D22" s="5" t="s">
        <v>39</v>
      </c>
      <c r="E22" s="5">
        <v>2000</v>
      </c>
      <c r="F22" s="5" t="s">
        <v>113</v>
      </c>
      <c r="G22" s="9"/>
    </row>
    <row r="23" spans="1:7" x14ac:dyDescent="0.25">
      <c r="A23" s="5"/>
      <c r="B23" s="5">
        <v>3</v>
      </c>
      <c r="C23" s="5" t="s">
        <v>94</v>
      </c>
      <c r="D23" s="5" t="s">
        <v>20</v>
      </c>
      <c r="E23" s="5">
        <v>2000</v>
      </c>
      <c r="F23" s="5" t="s">
        <v>114</v>
      </c>
      <c r="G23" s="9"/>
    </row>
    <row r="24" spans="1:7" x14ac:dyDescent="0.25">
      <c r="A24" s="5"/>
      <c r="B24" s="5">
        <v>5</v>
      </c>
      <c r="C24" s="5" t="s">
        <v>42</v>
      </c>
      <c r="D24" s="5" t="s">
        <v>43</v>
      </c>
      <c r="E24" s="5">
        <v>2020</v>
      </c>
      <c r="F24" s="9" t="s">
        <v>113</v>
      </c>
      <c r="G24" s="9"/>
    </row>
    <row r="25" spans="1:7" x14ac:dyDescent="0.25">
      <c r="A25" s="8"/>
      <c r="B25" s="8"/>
      <c r="C25" s="8"/>
      <c r="D25" s="8"/>
      <c r="E25" s="8"/>
      <c r="F25" s="8"/>
      <c r="G25" s="8"/>
    </row>
    <row r="26" spans="1:7" x14ac:dyDescent="0.25">
      <c r="C26" s="4" t="s">
        <v>103</v>
      </c>
      <c r="D26" s="4"/>
    </row>
    <row r="27" spans="1:7" x14ac:dyDescent="0.25">
      <c r="C27" s="4" t="s">
        <v>80</v>
      </c>
      <c r="D27" s="4"/>
    </row>
    <row r="28" spans="1:7" x14ac:dyDescent="0.25">
      <c r="A28" s="5">
        <v>1</v>
      </c>
      <c r="B28" s="5">
        <v>5</v>
      </c>
      <c r="C28" s="5" t="s">
        <v>92</v>
      </c>
      <c r="D28" s="5" t="s">
        <v>93</v>
      </c>
      <c r="E28" s="5">
        <v>2080</v>
      </c>
      <c r="F28" s="9">
        <v>2.1967592592592594E-3</v>
      </c>
      <c r="G28" s="9">
        <f>F28/E28*1000</f>
        <v>1.0561342592592595E-3</v>
      </c>
    </row>
    <row r="29" spans="1:7" x14ac:dyDescent="0.25">
      <c r="A29" s="5">
        <v>2</v>
      </c>
      <c r="B29" s="5">
        <v>3</v>
      </c>
      <c r="C29" s="5" t="s">
        <v>31</v>
      </c>
      <c r="D29" s="5" t="s">
        <v>32</v>
      </c>
      <c r="E29" s="5">
        <v>2040</v>
      </c>
      <c r="F29" s="9">
        <v>2.2013888888888886E-3</v>
      </c>
      <c r="G29" s="9">
        <f>F29/E29*1000</f>
        <v>1.0791122004357296E-3</v>
      </c>
    </row>
    <row r="30" spans="1:7" x14ac:dyDescent="0.25">
      <c r="A30" s="5">
        <v>3</v>
      </c>
      <c r="B30" s="5">
        <v>2</v>
      </c>
      <c r="C30" s="5" t="s">
        <v>33</v>
      </c>
      <c r="D30" s="5" t="s">
        <v>86</v>
      </c>
      <c r="E30" s="5">
        <v>2040</v>
      </c>
      <c r="F30" s="9">
        <v>2.2071759259259258E-3</v>
      </c>
      <c r="G30" s="9">
        <f>F30/E30*1000</f>
        <v>1.0819489832970223E-3</v>
      </c>
    </row>
    <row r="31" spans="1:7" x14ac:dyDescent="0.25">
      <c r="A31" s="5"/>
      <c r="B31" s="5">
        <v>1</v>
      </c>
      <c r="C31" s="5" t="s">
        <v>29</v>
      </c>
      <c r="D31" s="5" t="s">
        <v>30</v>
      </c>
      <c r="E31" s="5">
        <v>2000</v>
      </c>
      <c r="F31" s="5" t="s">
        <v>114</v>
      </c>
      <c r="G31" s="9"/>
    </row>
    <row r="32" spans="1:7" x14ac:dyDescent="0.25">
      <c r="A32" s="5"/>
      <c r="B32" s="5">
        <v>4</v>
      </c>
      <c r="C32" s="5" t="s">
        <v>35</v>
      </c>
      <c r="D32" s="5" t="s">
        <v>34</v>
      </c>
      <c r="E32" s="5">
        <v>2080</v>
      </c>
      <c r="F32" s="5" t="s">
        <v>116</v>
      </c>
      <c r="G32" s="9"/>
    </row>
    <row r="34" spans="1:7" x14ac:dyDescent="0.25">
      <c r="C34" s="4" t="s">
        <v>104</v>
      </c>
      <c r="D34" s="4"/>
    </row>
    <row r="35" spans="1:7" x14ac:dyDescent="0.25">
      <c r="C35" s="4" t="s">
        <v>82</v>
      </c>
      <c r="D35" s="4"/>
    </row>
    <row r="36" spans="1:7" x14ac:dyDescent="0.25">
      <c r="C36" s="4" t="s">
        <v>3</v>
      </c>
      <c r="D36" s="4"/>
    </row>
    <row r="37" spans="1:7" x14ac:dyDescent="0.25">
      <c r="A37" s="5">
        <v>1</v>
      </c>
      <c r="B37" s="5">
        <v>7</v>
      </c>
      <c r="C37" s="5" t="s">
        <v>47</v>
      </c>
      <c r="D37" s="5" t="s">
        <v>48</v>
      </c>
      <c r="E37" s="5">
        <v>2040</v>
      </c>
      <c r="F37" s="9">
        <v>1.8472222222222223E-3</v>
      </c>
      <c r="G37" s="9">
        <f t="shared" ref="G37:G42" si="1">F37/E37*1000</f>
        <v>9.0550108932461884E-4</v>
      </c>
    </row>
    <row r="38" spans="1:7" x14ac:dyDescent="0.25">
      <c r="A38" s="5">
        <v>2</v>
      </c>
      <c r="B38" s="5">
        <v>4</v>
      </c>
      <c r="C38" s="5" t="s">
        <v>90</v>
      </c>
      <c r="D38" s="5" t="s">
        <v>91</v>
      </c>
      <c r="E38" s="5">
        <v>2020</v>
      </c>
      <c r="F38" s="9">
        <v>1.8530092592592593E-3</v>
      </c>
      <c r="G38" s="9">
        <f t="shared" si="1"/>
        <v>9.1733131646497983E-4</v>
      </c>
    </row>
    <row r="39" spans="1:7" x14ac:dyDescent="0.25">
      <c r="A39" s="5">
        <v>3</v>
      </c>
      <c r="B39" s="5">
        <v>1</v>
      </c>
      <c r="C39" s="5" t="s">
        <v>95</v>
      </c>
      <c r="D39" s="5" t="s">
        <v>100</v>
      </c>
      <c r="E39" s="5">
        <v>2000</v>
      </c>
      <c r="F39" s="9">
        <v>1.8553240740740743E-3</v>
      </c>
      <c r="G39" s="9">
        <f t="shared" si="1"/>
        <v>9.2766203703703717E-4</v>
      </c>
    </row>
    <row r="40" spans="1:7" x14ac:dyDescent="0.25">
      <c r="A40" s="5">
        <v>4</v>
      </c>
      <c r="B40" s="5">
        <v>3</v>
      </c>
      <c r="C40" s="5" t="s">
        <v>49</v>
      </c>
      <c r="D40" s="5" t="s">
        <v>99</v>
      </c>
      <c r="E40" s="5">
        <v>2020</v>
      </c>
      <c r="F40" s="9">
        <v>1.8680555555555553E-3</v>
      </c>
      <c r="G40" s="9">
        <f t="shared" si="1"/>
        <v>9.2477997799779964E-4</v>
      </c>
    </row>
    <row r="41" spans="1:7" x14ac:dyDescent="0.25">
      <c r="A41" s="5">
        <v>5</v>
      </c>
      <c r="B41" s="5">
        <v>8</v>
      </c>
      <c r="C41" s="5" t="s">
        <v>54</v>
      </c>
      <c r="D41" s="5" t="s">
        <v>28</v>
      </c>
      <c r="E41" s="5">
        <v>2060</v>
      </c>
      <c r="F41" s="9">
        <v>1.883101851851852E-3</v>
      </c>
      <c r="G41" s="9">
        <f t="shared" si="1"/>
        <v>9.1412711254944268E-4</v>
      </c>
    </row>
    <row r="42" spans="1:7" x14ac:dyDescent="0.25">
      <c r="A42" s="5"/>
      <c r="B42" s="5">
        <v>9</v>
      </c>
      <c r="C42" s="5" t="s">
        <v>50</v>
      </c>
      <c r="D42" s="5" t="s">
        <v>11</v>
      </c>
      <c r="E42" s="5">
        <v>2060</v>
      </c>
      <c r="F42" s="9" t="s">
        <v>115</v>
      </c>
      <c r="G42" s="9"/>
    </row>
    <row r="43" spans="1:7" x14ac:dyDescent="0.25">
      <c r="A43" s="5"/>
      <c r="B43" s="5">
        <v>6</v>
      </c>
      <c r="C43" s="5" t="s">
        <v>51</v>
      </c>
      <c r="D43" s="5" t="s">
        <v>43</v>
      </c>
      <c r="E43" s="5">
        <v>2040</v>
      </c>
      <c r="F43" s="5" t="s">
        <v>116</v>
      </c>
      <c r="G43" s="9"/>
    </row>
    <row r="44" spans="1:7" x14ac:dyDescent="0.25">
      <c r="A44" s="5"/>
      <c r="B44" s="5">
        <v>2</v>
      </c>
      <c r="C44" s="5" t="s">
        <v>110</v>
      </c>
      <c r="D44" s="5" t="s">
        <v>111</v>
      </c>
      <c r="E44" s="5">
        <v>2000</v>
      </c>
      <c r="F44" s="5" t="s">
        <v>113</v>
      </c>
      <c r="G44" s="9"/>
    </row>
    <row r="45" spans="1:7" x14ac:dyDescent="0.25">
      <c r="A45" s="5"/>
      <c r="B45" s="5">
        <v>5</v>
      </c>
      <c r="C45" s="5" t="s">
        <v>52</v>
      </c>
      <c r="D45" s="5" t="s">
        <v>53</v>
      </c>
      <c r="E45" s="5">
        <v>2020</v>
      </c>
      <c r="F45" s="5" t="s">
        <v>113</v>
      </c>
      <c r="G45" s="9"/>
    </row>
    <row r="48" spans="1:7" x14ac:dyDescent="0.25">
      <c r="C48" s="4" t="s">
        <v>105</v>
      </c>
      <c r="D48" s="4"/>
    </row>
    <row r="49" spans="1:7" x14ac:dyDescent="0.25">
      <c r="C49" s="4" t="s">
        <v>79</v>
      </c>
      <c r="D49" s="4"/>
    </row>
    <row r="50" spans="1:7" x14ac:dyDescent="0.25">
      <c r="C50" s="4" t="s">
        <v>1</v>
      </c>
      <c r="D50" s="4"/>
    </row>
    <row r="51" spans="1:7" x14ac:dyDescent="0.25">
      <c r="A51" s="5">
        <v>1</v>
      </c>
      <c r="B51" s="5">
        <v>5</v>
      </c>
      <c r="C51" s="5" t="s">
        <v>25</v>
      </c>
      <c r="D51" s="5" t="s">
        <v>26</v>
      </c>
      <c r="E51" s="5">
        <v>2100</v>
      </c>
      <c r="F51" s="9">
        <v>2.1250000000000002E-3</v>
      </c>
      <c r="G51" s="9">
        <f>F51/E51*1000</f>
        <v>1.011904761904762E-3</v>
      </c>
    </row>
    <row r="52" spans="1:7" x14ac:dyDescent="0.25">
      <c r="A52" s="5">
        <v>2</v>
      </c>
      <c r="B52" s="5">
        <v>3</v>
      </c>
      <c r="C52" s="5" t="s">
        <v>21</v>
      </c>
      <c r="D52" s="5" t="s">
        <v>22</v>
      </c>
      <c r="E52" s="5">
        <v>2060</v>
      </c>
      <c r="F52" s="9">
        <v>2.185185185185185E-3</v>
      </c>
      <c r="G52" s="9">
        <f>F52/E52*1000</f>
        <v>1.0607695073714491E-3</v>
      </c>
    </row>
    <row r="53" spans="1:7" x14ac:dyDescent="0.25">
      <c r="A53" s="5">
        <v>3</v>
      </c>
      <c r="B53" s="5">
        <v>2</v>
      </c>
      <c r="C53" s="5" t="s">
        <v>89</v>
      </c>
      <c r="D53" s="5" t="s">
        <v>88</v>
      </c>
      <c r="E53" s="5">
        <v>2040</v>
      </c>
      <c r="F53" s="9">
        <v>2.1886574074074074E-3</v>
      </c>
      <c r="G53" s="9">
        <f>F53/E53*1000</f>
        <v>1.0728712781408862E-3</v>
      </c>
    </row>
    <row r="54" spans="1:7" x14ac:dyDescent="0.25">
      <c r="A54" s="5"/>
      <c r="B54" s="5">
        <v>1</v>
      </c>
      <c r="C54" s="5" t="s">
        <v>23</v>
      </c>
      <c r="D54" s="5" t="s">
        <v>24</v>
      </c>
      <c r="E54" s="5">
        <v>2000</v>
      </c>
      <c r="F54" s="9" t="s">
        <v>115</v>
      </c>
      <c r="G54" s="9"/>
    </row>
    <row r="55" spans="1:7" x14ac:dyDescent="0.25">
      <c r="A55" s="5"/>
      <c r="B55" s="5">
        <v>4</v>
      </c>
      <c r="C55" s="5" t="s">
        <v>27</v>
      </c>
      <c r="D55" s="5" t="s">
        <v>28</v>
      </c>
      <c r="E55" s="5">
        <v>2060</v>
      </c>
      <c r="F55" s="9" t="s">
        <v>115</v>
      </c>
      <c r="G55" s="9"/>
    </row>
    <row r="56" spans="1:7" x14ac:dyDescent="0.25">
      <c r="A56" s="5"/>
      <c r="B56" s="5"/>
      <c r="C56" s="5"/>
      <c r="D56" s="5"/>
      <c r="E56" s="5"/>
      <c r="F56" s="5"/>
      <c r="G56" s="5"/>
    </row>
    <row r="58" spans="1:7" x14ac:dyDescent="0.25">
      <c r="C58" s="4" t="s">
        <v>108</v>
      </c>
      <c r="D58" s="4"/>
    </row>
    <row r="59" spans="1:7" x14ac:dyDescent="0.25">
      <c r="C59" s="4" t="s">
        <v>84</v>
      </c>
      <c r="D59" s="4"/>
    </row>
    <row r="60" spans="1:7" x14ac:dyDescent="0.25">
      <c r="A60" s="5">
        <v>1</v>
      </c>
      <c r="B60" s="5">
        <v>8</v>
      </c>
      <c r="C60" s="5" t="s">
        <v>67</v>
      </c>
      <c r="D60" s="5" t="s">
        <v>68</v>
      </c>
      <c r="E60" s="5">
        <v>2400</v>
      </c>
      <c r="F60" s="9">
        <v>3.1724537037037038E-3</v>
      </c>
      <c r="G60" s="9">
        <f t="shared" ref="G60:G67" si="2">F60/E60*1000</f>
        <v>1.3218557098765432E-3</v>
      </c>
    </row>
    <row r="61" spans="1:7" x14ac:dyDescent="0.25">
      <c r="A61" s="5">
        <v>2</v>
      </c>
      <c r="B61" s="5">
        <v>4</v>
      </c>
      <c r="C61" s="5" t="s">
        <v>63</v>
      </c>
      <c r="D61" s="5" t="s">
        <v>64</v>
      </c>
      <c r="E61" s="5">
        <v>2080</v>
      </c>
      <c r="F61" s="9">
        <v>3.216435185185185E-3</v>
      </c>
      <c r="G61" s="9">
        <f t="shared" si="2"/>
        <v>1.5463630698005697E-3</v>
      </c>
    </row>
    <row r="62" spans="1:7" x14ac:dyDescent="0.25">
      <c r="A62" s="5">
        <v>3</v>
      </c>
      <c r="B62" s="5">
        <v>6</v>
      </c>
      <c r="C62" s="5" t="s">
        <v>66</v>
      </c>
      <c r="D62" s="5" t="s">
        <v>107</v>
      </c>
      <c r="E62" s="5">
        <v>2160</v>
      </c>
      <c r="F62" s="9">
        <v>3.2627314814814815E-3</v>
      </c>
      <c r="G62" s="9">
        <f t="shared" si="2"/>
        <v>1.5105238340192043E-3</v>
      </c>
    </row>
    <row r="63" spans="1:7" x14ac:dyDescent="0.25">
      <c r="A63" s="5">
        <v>4</v>
      </c>
      <c r="B63" s="5">
        <v>2</v>
      </c>
      <c r="C63" s="5" t="s">
        <v>59</v>
      </c>
      <c r="D63" s="5" t="s">
        <v>60</v>
      </c>
      <c r="E63" s="5">
        <v>1700</v>
      </c>
      <c r="F63" s="9">
        <v>3.2754629629629631E-3</v>
      </c>
      <c r="G63" s="9">
        <f t="shared" si="2"/>
        <v>1.9267429193899782E-3</v>
      </c>
    </row>
    <row r="64" spans="1:7" x14ac:dyDescent="0.25">
      <c r="A64" s="5">
        <v>5</v>
      </c>
      <c r="B64" s="5">
        <v>7</v>
      </c>
      <c r="C64" s="5" t="s">
        <v>71</v>
      </c>
      <c r="D64" s="5" t="s">
        <v>72</v>
      </c>
      <c r="E64" s="5">
        <v>2380</v>
      </c>
      <c r="F64" s="9">
        <v>3.2800925925925927E-3</v>
      </c>
      <c r="G64" s="9">
        <f t="shared" si="2"/>
        <v>1.378190164954871E-3</v>
      </c>
    </row>
    <row r="65" spans="1:7" x14ac:dyDescent="0.25">
      <c r="A65" s="5">
        <v>6</v>
      </c>
      <c r="B65" s="5">
        <v>3</v>
      </c>
      <c r="C65" s="5" t="s">
        <v>61</v>
      </c>
      <c r="D65" s="5" t="s">
        <v>62</v>
      </c>
      <c r="E65" s="5">
        <v>1760</v>
      </c>
      <c r="F65" s="9">
        <v>3.2835648148148151E-3</v>
      </c>
      <c r="G65" s="9">
        <f t="shared" si="2"/>
        <v>1.8656618265993268E-3</v>
      </c>
    </row>
    <row r="66" spans="1:7" x14ac:dyDescent="0.25">
      <c r="A66" s="5">
        <v>7</v>
      </c>
      <c r="B66" s="5">
        <v>1</v>
      </c>
      <c r="C66" s="5" t="s">
        <v>106</v>
      </c>
      <c r="D66" s="5" t="s">
        <v>65</v>
      </c>
      <c r="E66" s="5">
        <v>1600</v>
      </c>
      <c r="F66" s="9">
        <v>3.1828703703703702E-3</v>
      </c>
      <c r="G66" s="9">
        <f t="shared" si="2"/>
        <v>1.9892939814814812E-3</v>
      </c>
    </row>
    <row r="67" spans="1:7" x14ac:dyDescent="0.25">
      <c r="A67" s="5">
        <v>8</v>
      </c>
      <c r="B67" s="5">
        <v>5</v>
      </c>
      <c r="C67" s="5" t="s">
        <v>69</v>
      </c>
      <c r="D67" s="5" t="s">
        <v>70</v>
      </c>
      <c r="E67" s="5">
        <v>2120</v>
      </c>
      <c r="F67" s="9" t="s">
        <v>117</v>
      </c>
      <c r="G67" s="9">
        <v>1.5011574074074074E-3</v>
      </c>
    </row>
    <row r="68" spans="1:7" x14ac:dyDescent="0.25">
      <c r="A68" s="5"/>
      <c r="B68" s="5"/>
      <c r="C68" s="5"/>
      <c r="D68" s="5"/>
      <c r="E68" s="5"/>
      <c r="F68" s="5"/>
      <c r="G68" s="5"/>
    </row>
    <row r="70" spans="1:7" x14ac:dyDescent="0.25">
      <c r="C70" s="4" t="s">
        <v>109</v>
      </c>
      <c r="D70" s="4"/>
    </row>
    <row r="71" spans="1:7" x14ac:dyDescent="0.25">
      <c r="C71" s="4" t="s">
        <v>85</v>
      </c>
      <c r="D71" s="4"/>
    </row>
    <row r="72" spans="1:7" x14ac:dyDescent="0.25">
      <c r="C72" s="4" t="s">
        <v>0</v>
      </c>
      <c r="D72" s="4"/>
    </row>
    <row r="73" spans="1:7" x14ac:dyDescent="0.25">
      <c r="A73" s="5">
        <v>1</v>
      </c>
      <c r="B73" s="5">
        <v>5</v>
      </c>
      <c r="C73" s="5" t="s">
        <v>87</v>
      </c>
      <c r="D73" s="5" t="s">
        <v>88</v>
      </c>
      <c r="E73" s="5">
        <v>2020</v>
      </c>
      <c r="F73" s="9">
        <v>2.3078703703703703E-3</v>
      </c>
      <c r="G73" s="9">
        <f>F73/E73*1000</f>
        <v>1.1425100843417675E-3</v>
      </c>
    </row>
    <row r="74" spans="1:7" x14ac:dyDescent="0.25">
      <c r="A74" s="5">
        <v>2</v>
      </c>
      <c r="B74" s="5">
        <v>1</v>
      </c>
      <c r="C74" s="5" t="s">
        <v>14</v>
      </c>
      <c r="D74" s="5" t="s">
        <v>6</v>
      </c>
      <c r="E74" s="5">
        <v>2000</v>
      </c>
      <c r="F74" s="9">
        <v>2.3078703703703703E-3</v>
      </c>
      <c r="G74" s="9">
        <f>F74/E74*1000</f>
        <v>1.1539351851851851E-3</v>
      </c>
    </row>
    <row r="75" spans="1:7" x14ac:dyDescent="0.25">
      <c r="A75" s="5">
        <v>3</v>
      </c>
      <c r="B75" s="5">
        <v>4</v>
      </c>
      <c r="C75" s="5" t="s">
        <v>17</v>
      </c>
      <c r="D75" s="5" t="s">
        <v>18</v>
      </c>
      <c r="E75" s="5">
        <v>2000</v>
      </c>
      <c r="F75" s="9">
        <v>2.3229166666666663E-3</v>
      </c>
      <c r="G75" s="9">
        <f>F75/E75*1000</f>
        <v>1.1614583333333331E-3</v>
      </c>
    </row>
    <row r="76" spans="1:7" x14ac:dyDescent="0.25">
      <c r="A76" s="5">
        <v>4</v>
      </c>
      <c r="B76" s="5">
        <v>2</v>
      </c>
      <c r="C76" s="5" t="s">
        <v>15</v>
      </c>
      <c r="D76" s="5" t="s">
        <v>16</v>
      </c>
      <c r="E76" s="5">
        <v>2000</v>
      </c>
      <c r="F76" s="9" t="s">
        <v>115</v>
      </c>
      <c r="G76" s="9"/>
    </row>
    <row r="77" spans="1:7" x14ac:dyDescent="0.25">
      <c r="A77" s="5">
        <v>5</v>
      </c>
      <c r="B77" s="5">
        <v>3</v>
      </c>
      <c r="C77" s="5" t="s">
        <v>19</v>
      </c>
      <c r="D77" s="5" t="s">
        <v>20</v>
      </c>
      <c r="E77" s="5">
        <v>2000</v>
      </c>
      <c r="F77" s="5" t="s">
        <v>116</v>
      </c>
      <c r="G77" s="9"/>
    </row>
    <row r="78" spans="1:7" x14ac:dyDescent="0.25">
      <c r="A78" s="5"/>
      <c r="B78" s="5"/>
      <c r="C78" s="5"/>
      <c r="D78" s="5"/>
      <c r="E78" s="5"/>
      <c r="F78" s="5"/>
      <c r="G78" s="5"/>
    </row>
    <row r="80" spans="1:7" x14ac:dyDescent="0.25">
      <c r="C80" s="4" t="s">
        <v>112</v>
      </c>
      <c r="D80" s="4"/>
    </row>
    <row r="81" spans="1:7" x14ac:dyDescent="0.25">
      <c r="C81" s="4" t="s">
        <v>83</v>
      </c>
      <c r="D81" s="4"/>
    </row>
    <row r="82" spans="1:7" x14ac:dyDescent="0.25">
      <c r="A82" s="5">
        <v>1</v>
      </c>
      <c r="B82" s="5">
        <v>1</v>
      </c>
      <c r="C82" s="5" t="s">
        <v>57</v>
      </c>
      <c r="D82" s="5" t="s">
        <v>39</v>
      </c>
      <c r="E82" s="5">
        <v>2000</v>
      </c>
      <c r="F82" s="9">
        <v>1.8819444444444445E-3</v>
      </c>
      <c r="G82" s="9">
        <f>F82/E82*1000</f>
        <v>9.4097222222222227E-4</v>
      </c>
    </row>
    <row r="83" spans="1:7" x14ac:dyDescent="0.25">
      <c r="A83" s="5">
        <v>2</v>
      </c>
      <c r="B83" s="5">
        <v>2</v>
      </c>
      <c r="C83" s="5" t="s">
        <v>55</v>
      </c>
      <c r="D83" s="5" t="s">
        <v>32</v>
      </c>
      <c r="E83" s="5">
        <v>2000</v>
      </c>
      <c r="F83" s="9">
        <v>1.883101851851852E-3</v>
      </c>
      <c r="G83" s="9">
        <f>F83/E83*1000</f>
        <v>9.4155092592592598E-4</v>
      </c>
    </row>
    <row r="84" spans="1:7" x14ac:dyDescent="0.25">
      <c r="A84" s="5">
        <v>3</v>
      </c>
      <c r="B84" s="5">
        <v>4</v>
      </c>
      <c r="C84" s="7" t="s">
        <v>96</v>
      </c>
      <c r="D84" s="7" t="s">
        <v>97</v>
      </c>
      <c r="E84" s="5">
        <v>2040</v>
      </c>
      <c r="F84" s="9">
        <v>1.9039351851851854E-3</v>
      </c>
      <c r="G84" s="9">
        <f>F84/E84*1000</f>
        <v>9.3330156136528692E-4</v>
      </c>
    </row>
    <row r="85" spans="1:7" x14ac:dyDescent="0.25">
      <c r="A85" s="5">
        <v>4</v>
      </c>
      <c r="B85" s="5">
        <v>3</v>
      </c>
      <c r="C85" s="8" t="s">
        <v>58</v>
      </c>
      <c r="D85" s="5" t="s">
        <v>86</v>
      </c>
      <c r="E85" s="5">
        <v>2020</v>
      </c>
      <c r="F85" s="9" t="s">
        <v>115</v>
      </c>
      <c r="G85" s="9"/>
    </row>
    <row r="86" spans="1:7" x14ac:dyDescent="0.25">
      <c r="A86" s="5">
        <v>5</v>
      </c>
      <c r="B86" s="5">
        <v>5</v>
      </c>
      <c r="C86" s="5" t="s">
        <v>56</v>
      </c>
      <c r="D86" s="5" t="s">
        <v>39</v>
      </c>
      <c r="E86" s="5">
        <v>2040</v>
      </c>
      <c r="F86" s="9" t="s">
        <v>115</v>
      </c>
      <c r="G86" s="9"/>
    </row>
    <row r="87" spans="1:7" x14ac:dyDescent="0.25">
      <c r="A87" s="5"/>
      <c r="B87" s="5"/>
      <c r="C87" s="5"/>
      <c r="D87" s="5"/>
      <c r="E87" s="5"/>
      <c r="F87" s="5"/>
      <c r="G87" s="5"/>
    </row>
    <row r="88" spans="1:7" x14ac:dyDescent="0.25">
      <c r="A88" s="5"/>
      <c r="B88" s="5"/>
      <c r="C88" s="5"/>
      <c r="D88" s="5"/>
      <c r="E88" s="5"/>
      <c r="F88" s="5"/>
      <c r="G88" s="5"/>
    </row>
    <row r="89" spans="1:7" x14ac:dyDescent="0.25">
      <c r="A89" s="5"/>
      <c r="B89" s="5"/>
      <c r="C89" s="5"/>
      <c r="D89" s="5"/>
      <c r="E89" s="5"/>
      <c r="F89" s="5"/>
      <c r="G89" s="5"/>
    </row>
  </sheetData>
  <sortState ref="A82:G86">
    <sortCondition ref="A82:A86"/>
  </sortState>
  <mergeCells count="1">
    <mergeCell ref="B1:E1"/>
  </mergeCells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Pettersen Oulie</dc:creator>
  <cp:lastModifiedBy>EM1</cp:lastModifiedBy>
  <cp:lastPrinted>2013-09-01T13:55:40Z</cp:lastPrinted>
  <dcterms:created xsi:type="dcterms:W3CDTF">2013-08-21T10:46:04Z</dcterms:created>
  <dcterms:modified xsi:type="dcterms:W3CDTF">2013-09-02T07:32:22Z</dcterms:modified>
</cp:coreProperties>
</file>